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2400" yWindow="1035" windowWidth="24360" windowHeight="14565"/>
  </bookViews>
  <sheets>
    <sheet name="Лист1" sheetId="1" r:id="rId1"/>
  </sheets>
  <definedNames>
    <definedName name="_xlnm._FilterDatabase" localSheetId="0" hidden="1">Лист1!$A$10:$W$385</definedName>
  </definedNames>
  <calcPr calcId="145621"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34" i="1" l="1"/>
  <c r="W334" i="1" s="1"/>
  <c r="L333" i="1"/>
  <c r="W333" i="1" s="1"/>
  <c r="L315" i="1"/>
  <c r="W315" i="1" s="1"/>
  <c r="L314" i="1"/>
  <c r="W314" i="1" s="1"/>
  <c r="L313" i="1"/>
  <c r="W313" i="1" s="1"/>
  <c r="L212" i="1"/>
  <c r="W212" i="1" s="1"/>
  <c r="L45" i="1"/>
  <c r="W45" i="1" s="1"/>
  <c r="L173" i="1"/>
  <c r="W173" i="1" s="1"/>
  <c r="L156" i="1"/>
  <c r="W156" i="1" s="1"/>
  <c r="L160" i="1"/>
  <c r="W160" i="1" s="1"/>
  <c r="L145" i="1"/>
  <c r="W145" i="1" s="1"/>
  <c r="L79" i="1"/>
  <c r="W79" i="1" s="1"/>
  <c r="L78" i="1"/>
  <c r="W78" i="1" s="1"/>
  <c r="L37" i="1"/>
  <c r="W37" i="1" s="1"/>
  <c r="L36" i="1"/>
  <c r="W36" i="1" s="1"/>
  <c r="L35" i="1"/>
  <c r="W35" i="1" s="1"/>
  <c r="L217" i="1"/>
  <c r="W217" i="1" s="1"/>
  <c r="L218" i="1"/>
  <c r="W218" i="1" s="1"/>
  <c r="L73" i="1"/>
  <c r="W73" i="1" s="1"/>
  <c r="L365" i="1"/>
  <c r="W365" i="1" s="1"/>
  <c r="W101" i="1"/>
  <c r="W124" i="1"/>
  <c r="W271" i="1"/>
  <c r="W272" i="1"/>
  <c r="W273" i="1"/>
  <c r="W274" i="1"/>
  <c r="W296" i="1"/>
  <c r="W299" i="1"/>
  <c r="W302" i="1"/>
  <c r="W304" i="1"/>
  <c r="W305" i="1"/>
  <c r="W322" i="1"/>
  <c r="W323" i="1"/>
  <c r="W324" i="1"/>
  <c r="W325" i="1"/>
  <c r="W372" i="1"/>
  <c r="L344" i="1"/>
  <c r="W344" i="1" s="1"/>
  <c r="L343" i="1"/>
  <c r="W343" i="1" s="1"/>
  <c r="L238" i="1"/>
  <c r="W238" i="1" s="1"/>
  <c r="L237" i="1"/>
  <c r="W237" i="1" s="1"/>
  <c r="L226" i="1"/>
  <c r="W226" i="1" s="1"/>
  <c r="L225" i="1"/>
  <c r="W225" i="1" s="1"/>
  <c r="L224" i="1"/>
  <c r="W224" i="1" s="1"/>
  <c r="L223" i="1"/>
  <c r="W223" i="1" s="1"/>
  <c r="L222" i="1"/>
  <c r="W222" i="1" s="1"/>
  <c r="L221" i="1"/>
  <c r="W221" i="1" s="1"/>
  <c r="L384" i="1"/>
  <c r="W384" i="1" s="1"/>
  <c r="L293" i="1"/>
  <c r="W293" i="1" s="1"/>
  <c r="L292" i="1"/>
  <c r="W292" i="1" s="1"/>
  <c r="L291" i="1"/>
  <c r="W291" i="1" s="1"/>
  <c r="L290" i="1"/>
  <c r="W290" i="1" s="1"/>
  <c r="L289" i="1"/>
  <c r="W289" i="1" s="1"/>
  <c r="L288" i="1"/>
  <c r="W288" i="1" s="1"/>
  <c r="L287" i="1"/>
  <c r="W287" i="1" s="1"/>
  <c r="L294" i="1"/>
  <c r="W294" i="1" s="1"/>
  <c r="L175" i="1"/>
  <c r="W175" i="1" s="1"/>
  <c r="L154" i="1"/>
  <c r="W154" i="1" s="1"/>
  <c r="L351" i="1"/>
  <c r="W351" i="1" s="1"/>
  <c r="L350" i="1"/>
  <c r="W350" i="1" s="1"/>
  <c r="L349" i="1"/>
  <c r="W349" i="1" s="1"/>
  <c r="L140" i="1"/>
  <c r="W140" i="1" s="1"/>
  <c r="L139" i="1"/>
  <c r="W139" i="1" s="1"/>
  <c r="L211" i="1" l="1"/>
  <c r="W211" i="1" s="1"/>
  <c r="L210" i="1"/>
  <c r="W210" i="1" s="1"/>
  <c r="L209" i="1"/>
  <c r="W209" i="1" s="1"/>
  <c r="L208" i="1"/>
  <c r="W208" i="1" s="1"/>
  <c r="L207" i="1"/>
  <c r="W207" i="1" s="1"/>
  <c r="L206" i="1"/>
  <c r="W206" i="1" s="1"/>
  <c r="L32" i="1"/>
  <c r="W32" i="1" s="1"/>
  <c r="L371" i="1" l="1"/>
  <c r="W371" i="1" s="1"/>
  <c r="L370" i="1"/>
  <c r="W370" i="1" s="1"/>
  <c r="L369" i="1"/>
  <c r="W369" i="1" s="1"/>
  <c r="L321" i="1" l="1"/>
  <c r="W321" i="1" s="1"/>
  <c r="L244" i="1"/>
  <c r="W244" i="1" s="1"/>
  <c r="L109" i="1" l="1"/>
  <c r="W109" i="1" s="1"/>
  <c r="L108" i="1"/>
  <c r="W108" i="1" s="1"/>
  <c r="L107" i="1"/>
  <c r="W107" i="1" s="1"/>
  <c r="L106" i="1"/>
  <c r="W106" i="1" s="1"/>
  <c r="L132" i="1"/>
  <c r="W132" i="1" s="1"/>
  <c r="L236" i="1"/>
  <c r="W236" i="1" s="1"/>
  <c r="L11" i="1"/>
  <c r="W11" i="1" s="1"/>
  <c r="L89" i="1"/>
  <c r="W89" i="1" s="1"/>
  <c r="L153" i="1"/>
  <c r="W153" i="1" s="1"/>
  <c r="L190" i="1" l="1"/>
  <c r="W190" i="1" s="1"/>
  <c r="L42" i="1"/>
  <c r="W42" i="1" s="1"/>
  <c r="L204" i="1"/>
  <c r="W204" i="1" s="1"/>
  <c r="L58" i="1"/>
  <c r="W58" i="1" s="1"/>
  <c r="L53" i="1"/>
  <c r="W53" i="1" s="1"/>
  <c r="L43" i="1"/>
  <c r="W43" i="1" s="1"/>
  <c r="L123" i="1"/>
  <c r="W123" i="1" s="1"/>
  <c r="L122" i="1"/>
  <c r="W122" i="1" s="1"/>
  <c r="L270" i="1"/>
  <c r="W270" i="1" s="1"/>
  <c r="L269" i="1"/>
  <c r="W269" i="1" s="1"/>
  <c r="L268" i="1"/>
  <c r="W268" i="1" s="1"/>
  <c r="L18" i="1"/>
  <c r="W18" i="1" s="1"/>
  <c r="L180" i="1"/>
  <c r="W180" i="1" s="1"/>
  <c r="L179" i="1"/>
  <c r="W179" i="1" s="1"/>
  <c r="L178" i="1"/>
  <c r="W178" i="1" s="1"/>
  <c r="L134" i="1"/>
  <c r="W134" i="1" s="1"/>
  <c r="L138" i="1"/>
  <c r="W138" i="1" s="1"/>
  <c r="L135" i="1"/>
  <c r="W135" i="1" s="1"/>
  <c r="L133" i="1"/>
  <c r="W133" i="1" s="1"/>
  <c r="L75" i="1"/>
  <c r="W75" i="1" s="1"/>
  <c r="L74" i="1"/>
  <c r="W74" i="1" s="1"/>
  <c r="L72" i="1"/>
  <c r="W72" i="1" s="1"/>
  <c r="L216" i="1"/>
  <c r="W216" i="1" s="1"/>
  <c r="L214" i="1"/>
  <c r="W214" i="1" s="1"/>
  <c r="L215" i="1"/>
  <c r="W215" i="1" s="1"/>
  <c r="L213" i="1"/>
  <c r="W213" i="1" s="1"/>
  <c r="L83" i="1"/>
  <c r="W83" i="1" s="1"/>
  <c r="L353" i="1"/>
  <c r="W353" i="1" s="1"/>
  <c r="L352" i="1"/>
  <c r="W352" i="1" s="1"/>
  <c r="L22" i="1"/>
  <c r="W22" i="1" s="1"/>
  <c r="L116" i="1"/>
  <c r="W116" i="1" s="1"/>
  <c r="L103" i="1"/>
  <c r="W103" i="1" s="1"/>
  <c r="L39" i="1"/>
  <c r="W39" i="1" s="1"/>
  <c r="L359" i="1"/>
  <c r="W359" i="1" s="1"/>
  <c r="L360" i="1"/>
  <c r="W360" i="1" s="1"/>
  <c r="L151" i="1"/>
  <c r="W151" i="1" s="1"/>
  <c r="L148" i="1"/>
  <c r="W148" i="1" s="1"/>
  <c r="L181" i="1"/>
  <c r="W181" i="1" s="1"/>
  <c r="L177" i="1"/>
  <c r="W177" i="1" s="1"/>
  <c r="L176" i="1"/>
  <c r="W176" i="1" s="1"/>
  <c r="L279" i="1" l="1"/>
  <c r="W279" i="1" s="1"/>
  <c r="L358" i="1"/>
  <c r="W358" i="1" s="1"/>
  <c r="L357" i="1"/>
  <c r="W357" i="1" s="1"/>
  <c r="L31" i="1"/>
  <c r="W31" i="1" s="1"/>
  <c r="L20" i="1"/>
  <c r="W20" i="1" s="1"/>
  <c r="L374" i="1"/>
  <c r="W374" i="1" s="1"/>
  <c r="L114" i="1"/>
  <c r="W114" i="1" s="1"/>
  <c r="L99" i="1"/>
  <c r="W99" i="1" s="1"/>
  <c r="L41" i="1"/>
  <c r="W41" i="1" s="1"/>
  <c r="L383" i="1"/>
  <c r="W383" i="1" s="1"/>
  <c r="L280" i="1"/>
  <c r="W280" i="1" s="1"/>
  <c r="L77" i="1"/>
  <c r="W77" i="1" s="1"/>
  <c r="L76" i="1"/>
  <c r="W76" i="1" s="1"/>
  <c r="L332" i="1"/>
  <c r="W332" i="1" s="1"/>
  <c r="L71" i="1"/>
  <c r="W71" i="1" s="1"/>
  <c r="L51" i="1"/>
  <c r="W51" i="1" s="1"/>
  <c r="L320" i="1"/>
  <c r="W320" i="1" s="1"/>
  <c r="L232" i="1"/>
  <c r="W232" i="1" s="1"/>
  <c r="L307" i="1"/>
  <c r="W307" i="1" s="1"/>
  <c r="L306" i="1"/>
  <c r="W306" i="1" s="1"/>
  <c r="L275" i="1"/>
  <c r="W275" i="1" s="1"/>
  <c r="L98" i="1"/>
  <c r="W98" i="1" s="1"/>
  <c r="L97" i="1"/>
  <c r="W97" i="1" s="1"/>
  <c r="L40" i="1"/>
  <c r="W40" i="1" s="1"/>
  <c r="L69" i="1"/>
  <c r="W69" i="1" s="1"/>
  <c r="L63" i="1"/>
  <c r="W63" i="1" s="1"/>
  <c r="L62" i="1"/>
  <c r="W62" i="1" s="1"/>
  <c r="L186" i="1" l="1"/>
  <c r="W186" i="1" s="1"/>
  <c r="L189" i="1"/>
  <c r="W189" i="1" s="1"/>
  <c r="L34" i="1" l="1"/>
  <c r="W34" i="1" s="1"/>
  <c r="L33" i="1"/>
  <c r="W33" i="1" s="1"/>
  <c r="L331" i="1" l="1"/>
  <c r="W331" i="1" s="1"/>
  <c r="L330" i="1"/>
  <c r="W330" i="1" s="1"/>
  <c r="L329" i="1"/>
  <c r="W329" i="1" s="1"/>
  <c r="L182" i="1" l="1"/>
  <c r="W182" i="1" s="1"/>
  <c r="L192" i="1"/>
  <c r="W192" i="1" s="1"/>
  <c r="L187" i="1"/>
  <c r="W187" i="1" s="1"/>
  <c r="L162" i="1"/>
  <c r="W162" i="1" s="1"/>
  <c r="L161" i="1"/>
  <c r="W161" i="1" s="1"/>
  <c r="L158" i="1"/>
  <c r="W158" i="1" s="1"/>
  <c r="L137" i="1"/>
  <c r="W137" i="1" s="1"/>
  <c r="L136" i="1"/>
  <c r="W136" i="1" s="1"/>
  <c r="L185" i="1" l="1"/>
  <c r="W185" i="1" s="1"/>
  <c r="L278" i="1" l="1"/>
  <c r="W278" i="1" s="1"/>
  <c r="L247" i="1" l="1"/>
  <c r="W247" i="1" s="1"/>
  <c r="L240" i="1"/>
  <c r="W240" i="1" s="1"/>
  <c r="L121" i="1" l="1"/>
  <c r="W121" i="1" s="1"/>
  <c r="L120" i="1"/>
  <c r="W120" i="1" s="1"/>
  <c r="L119" i="1"/>
  <c r="W119" i="1" s="1"/>
  <c r="L239" i="1"/>
  <c r="W239" i="1" s="1"/>
  <c r="L85" i="1"/>
  <c r="W85" i="1" s="1"/>
  <c r="L382" i="1" l="1"/>
  <c r="W382" i="1" s="1"/>
  <c r="L228" i="1" l="1"/>
  <c r="W228" i="1" s="1"/>
  <c r="L227" i="1"/>
  <c r="W227" i="1" s="1"/>
  <c r="L29" i="1" l="1"/>
  <c r="W29" i="1" s="1"/>
  <c r="L26" i="1"/>
  <c r="W26" i="1" s="1"/>
  <c r="L25" i="1"/>
  <c r="W25" i="1" s="1"/>
  <c r="L24" i="1"/>
  <c r="W24" i="1" s="1"/>
  <c r="L15" i="1"/>
  <c r="W15" i="1" s="1"/>
  <c r="L174" i="1" l="1"/>
  <c r="W174" i="1" s="1"/>
  <c r="L149" i="1"/>
  <c r="W149" i="1" s="1"/>
  <c r="L144" i="1"/>
  <c r="W144" i="1" s="1"/>
  <c r="L27" i="1" l="1"/>
  <c r="W27" i="1" s="1"/>
  <c r="L23" i="1"/>
  <c r="W23" i="1" s="1"/>
  <c r="L336" i="1" l="1"/>
  <c r="W336" i="1" s="1"/>
  <c r="L335" i="1"/>
  <c r="W335" i="1" s="1"/>
  <c r="L117" i="1" l="1"/>
  <c r="W117" i="1" s="1"/>
  <c r="L61" i="1"/>
  <c r="W61" i="1" s="1"/>
  <c r="L52" i="1"/>
  <c r="W52" i="1" s="1"/>
  <c r="L231" i="1" l="1"/>
  <c r="W231" i="1" s="1"/>
  <c r="L66" i="1"/>
  <c r="W66" i="1" s="1"/>
  <c r="L56" i="1"/>
  <c r="W56" i="1" s="1"/>
  <c r="L348" i="1" l="1"/>
  <c r="W348" i="1" s="1"/>
  <c r="L347" i="1"/>
  <c r="W347" i="1" s="1"/>
  <c r="L172" i="1" l="1"/>
  <c r="W172" i="1" s="1"/>
  <c r="L171" i="1"/>
  <c r="W171" i="1" s="1"/>
  <c r="L385" i="1" l="1"/>
  <c r="W385" i="1" s="1"/>
  <c r="L380" i="1"/>
  <c r="W380" i="1" s="1"/>
  <c r="L378" i="1"/>
  <c r="W378" i="1" s="1"/>
  <c r="L379" i="1"/>
  <c r="W379" i="1" s="1"/>
  <c r="L381" i="1"/>
  <c r="W381" i="1" s="1"/>
  <c r="L377" i="1"/>
  <c r="W377" i="1" s="1"/>
  <c r="L375" i="1"/>
  <c r="W375" i="1" s="1"/>
  <c r="L376" i="1"/>
  <c r="W376" i="1" s="1"/>
  <c r="L373" i="1"/>
  <c r="W373" i="1" s="1"/>
  <c r="L367" i="1"/>
  <c r="W367" i="1" s="1"/>
  <c r="L368" i="1"/>
  <c r="W368" i="1" s="1"/>
  <c r="L362" i="1"/>
  <c r="W362" i="1" s="1"/>
  <c r="L364" i="1"/>
  <c r="W364" i="1" s="1"/>
  <c r="L366" i="1"/>
  <c r="W366" i="1" s="1"/>
  <c r="L363" i="1"/>
  <c r="W363" i="1" s="1"/>
  <c r="L361" i="1"/>
  <c r="W361" i="1" s="1"/>
  <c r="L356" i="1"/>
  <c r="W356" i="1" s="1"/>
  <c r="L355" i="1"/>
  <c r="W355" i="1" s="1"/>
  <c r="L346" i="1"/>
  <c r="W346" i="1" s="1"/>
  <c r="L354" i="1"/>
  <c r="W354" i="1" s="1"/>
  <c r="L345" i="1"/>
  <c r="W345" i="1" s="1"/>
  <c r="L340" i="1"/>
  <c r="W340" i="1" s="1"/>
  <c r="L341" i="1"/>
  <c r="W341" i="1" s="1"/>
  <c r="L342" i="1"/>
  <c r="W342" i="1" s="1"/>
  <c r="L338" i="1"/>
  <c r="W338" i="1" s="1"/>
  <c r="L339" i="1"/>
  <c r="W339" i="1" s="1"/>
  <c r="L337" i="1"/>
  <c r="W337" i="1" s="1"/>
  <c r="L327" i="1"/>
  <c r="W327" i="1" s="1"/>
  <c r="L326" i="1"/>
  <c r="W326" i="1" s="1"/>
  <c r="L328" i="1"/>
  <c r="W328" i="1" s="1"/>
  <c r="L318" i="1"/>
  <c r="W318" i="1" s="1"/>
  <c r="L319" i="1"/>
  <c r="W319" i="1" s="1"/>
  <c r="L317" i="1"/>
  <c r="W317" i="1" s="1"/>
  <c r="L312" i="1"/>
  <c r="W312" i="1" s="1"/>
  <c r="L316" i="1"/>
  <c r="W316" i="1" s="1"/>
  <c r="L310" i="1"/>
  <c r="W310" i="1" s="1"/>
  <c r="L311" i="1"/>
  <c r="W311" i="1" s="1"/>
  <c r="L309" i="1"/>
  <c r="W309" i="1" s="1"/>
  <c r="L308" i="1"/>
  <c r="W308" i="1" s="1"/>
  <c r="L301" i="1"/>
  <c r="W301" i="1" s="1"/>
  <c r="L303" i="1"/>
  <c r="W303" i="1" s="1"/>
  <c r="L300" i="1"/>
  <c r="W300" i="1" s="1"/>
  <c r="L297" i="1"/>
  <c r="W297" i="1" s="1"/>
  <c r="L298" i="1"/>
  <c r="W298" i="1" s="1"/>
  <c r="L295" i="1"/>
  <c r="W295" i="1" s="1"/>
  <c r="L286" i="1"/>
  <c r="W286" i="1" s="1"/>
  <c r="L283" i="1"/>
  <c r="W283" i="1" s="1"/>
  <c r="L284" i="1"/>
  <c r="W284" i="1" s="1"/>
  <c r="L285" i="1"/>
  <c r="W285" i="1" s="1"/>
  <c r="L282" i="1"/>
  <c r="W282" i="1" s="1"/>
  <c r="L281" i="1"/>
  <c r="W281" i="1" s="1"/>
  <c r="L276" i="1"/>
  <c r="W276" i="1" s="1"/>
  <c r="L277" i="1"/>
  <c r="W277" i="1" s="1"/>
  <c r="L266" i="1"/>
  <c r="W266" i="1" s="1"/>
  <c r="L267" i="1"/>
  <c r="W267" i="1" s="1"/>
  <c r="L264" i="1"/>
  <c r="W264" i="1" s="1"/>
  <c r="L265" i="1"/>
  <c r="W265" i="1" s="1"/>
  <c r="L262" i="1"/>
  <c r="W262" i="1" s="1"/>
  <c r="L263" i="1"/>
  <c r="W263" i="1" s="1"/>
  <c r="L219" i="1"/>
  <c r="W219" i="1" s="1"/>
  <c r="L260" i="1"/>
  <c r="W260" i="1" s="1"/>
  <c r="L261" i="1"/>
  <c r="W261" i="1" s="1"/>
  <c r="L257" i="1"/>
  <c r="W257" i="1" s="1"/>
  <c r="L258" i="1"/>
  <c r="W258" i="1" s="1"/>
  <c r="L259" i="1"/>
  <c r="W259" i="1" s="1"/>
  <c r="L252" i="1"/>
  <c r="W252" i="1" s="1"/>
  <c r="L254" i="1"/>
  <c r="W254" i="1" s="1"/>
  <c r="L255" i="1"/>
  <c r="W255" i="1" s="1"/>
  <c r="L256" i="1"/>
  <c r="W256" i="1" s="1"/>
  <c r="L253" i="1"/>
  <c r="W253" i="1" s="1"/>
  <c r="L251" i="1"/>
  <c r="W251" i="1" s="1"/>
  <c r="L245" i="1"/>
  <c r="W245" i="1" s="1"/>
  <c r="L246" i="1"/>
  <c r="W246" i="1" s="1"/>
  <c r="L241" i="1"/>
  <c r="W241" i="1" s="1"/>
  <c r="L242" i="1"/>
  <c r="W242" i="1" s="1"/>
  <c r="L243" i="1"/>
  <c r="W243" i="1" s="1"/>
  <c r="L234" i="1"/>
  <c r="W234" i="1" s="1"/>
  <c r="L235" i="1"/>
  <c r="W235" i="1" s="1"/>
  <c r="L230" i="1"/>
  <c r="W230" i="1" s="1"/>
  <c r="L229" i="1"/>
  <c r="W229" i="1" s="1"/>
  <c r="L233" i="1"/>
  <c r="W233" i="1" s="1"/>
  <c r="L248" i="1"/>
  <c r="W248" i="1" s="1"/>
  <c r="L249" i="1"/>
  <c r="W249" i="1" s="1"/>
  <c r="L250" i="1"/>
  <c r="W250" i="1" s="1"/>
  <c r="L220" i="1"/>
  <c r="W220" i="1" s="1"/>
  <c r="L205" i="1"/>
  <c r="W205" i="1" s="1"/>
  <c r="L199" i="1"/>
  <c r="W199" i="1" s="1"/>
  <c r="L202" i="1"/>
  <c r="W202" i="1" s="1"/>
  <c r="L203" i="1"/>
  <c r="W203" i="1" s="1"/>
  <c r="L200" i="1"/>
  <c r="W200" i="1" s="1"/>
  <c r="L201" i="1"/>
  <c r="W201" i="1" s="1"/>
  <c r="L197" i="1"/>
  <c r="W197" i="1" s="1"/>
  <c r="L198" i="1"/>
  <c r="W198" i="1" s="1"/>
  <c r="L196" i="1"/>
  <c r="W196" i="1" s="1"/>
  <c r="L193" i="1"/>
  <c r="W193" i="1" s="1"/>
  <c r="L194" i="1"/>
  <c r="W194" i="1" s="1"/>
  <c r="L195" i="1"/>
  <c r="W195" i="1" s="1"/>
  <c r="L191" i="1"/>
  <c r="W191" i="1" s="1"/>
  <c r="L188" i="1"/>
  <c r="W188" i="1" s="1"/>
  <c r="L183" i="1"/>
  <c r="W183" i="1" s="1"/>
  <c r="L184" i="1"/>
  <c r="W184" i="1" s="1"/>
  <c r="L169" i="1"/>
  <c r="W169" i="1" s="1"/>
  <c r="L170" i="1"/>
  <c r="W170" i="1" s="1"/>
  <c r="L167" i="1"/>
  <c r="W167" i="1" s="1"/>
  <c r="L168" i="1"/>
  <c r="W168" i="1" s="1"/>
  <c r="L165" i="1"/>
  <c r="W165" i="1" s="1"/>
  <c r="L166" i="1"/>
  <c r="W166" i="1" s="1"/>
  <c r="L147" i="1"/>
  <c r="W147" i="1" s="1"/>
  <c r="L150" i="1"/>
  <c r="W150" i="1" s="1"/>
  <c r="L152" i="1"/>
  <c r="W152" i="1" s="1"/>
  <c r="L142" i="1"/>
  <c r="W142" i="1" s="1"/>
  <c r="L143" i="1"/>
  <c r="W143" i="1" s="1"/>
  <c r="L146" i="1"/>
  <c r="W146" i="1" s="1"/>
  <c r="L129" i="1"/>
  <c r="W129" i="1" s="1"/>
  <c r="L141" i="1"/>
  <c r="W141" i="1" s="1"/>
  <c r="L128" i="1"/>
  <c r="W128" i="1" s="1"/>
  <c r="L126" i="1"/>
  <c r="W126" i="1" s="1"/>
  <c r="L127" i="1"/>
  <c r="W127" i="1" s="1"/>
  <c r="L164" i="1"/>
  <c r="W164" i="1" s="1"/>
  <c r="L157" i="1"/>
  <c r="W157" i="1" s="1"/>
  <c r="L159" i="1"/>
  <c r="W159" i="1" s="1"/>
  <c r="L163" i="1"/>
  <c r="W163" i="1" s="1"/>
  <c r="L130" i="1"/>
  <c r="W130" i="1" s="1"/>
  <c r="L131" i="1"/>
  <c r="W131" i="1" s="1"/>
  <c r="L155" i="1"/>
  <c r="W155" i="1" s="1"/>
  <c r="L125" i="1"/>
  <c r="W125" i="1" s="1"/>
  <c r="L113" i="1"/>
  <c r="W113" i="1" s="1"/>
  <c r="L115" i="1"/>
  <c r="W115" i="1" s="1"/>
  <c r="L118" i="1"/>
  <c r="W118" i="1" s="1"/>
  <c r="L112" i="1"/>
  <c r="W112" i="1" s="1"/>
  <c r="L105" i="1"/>
  <c r="W105" i="1" s="1"/>
  <c r="L110" i="1"/>
  <c r="W110" i="1" s="1"/>
  <c r="L111" i="1"/>
  <c r="W111" i="1" s="1"/>
  <c r="L104" i="1"/>
  <c r="W104" i="1" s="1"/>
  <c r="L102" i="1"/>
  <c r="W102" i="1" s="1"/>
  <c r="L96" i="1"/>
  <c r="W96" i="1" s="1"/>
  <c r="L100" i="1"/>
  <c r="W100" i="1" s="1"/>
  <c r="L94" i="1"/>
  <c r="W94" i="1" s="1"/>
  <c r="L95" i="1"/>
  <c r="W95" i="1" s="1"/>
  <c r="L93" i="1"/>
  <c r="W93" i="1" s="1"/>
  <c r="L92" i="1"/>
  <c r="W92" i="1" s="1"/>
  <c r="L91" i="1"/>
  <c r="W91" i="1" s="1"/>
  <c r="L87" i="1"/>
  <c r="W87" i="1" s="1"/>
  <c r="L88" i="1"/>
  <c r="W88" i="1" s="1"/>
  <c r="L90" i="1"/>
  <c r="W90" i="1" s="1"/>
  <c r="L82" i="1"/>
  <c r="W82" i="1" s="1"/>
  <c r="L84" i="1"/>
  <c r="W84" i="1" s="1"/>
  <c r="L86" i="1"/>
  <c r="W86" i="1" s="1"/>
  <c r="L80" i="1"/>
  <c r="W80" i="1" s="1"/>
  <c r="L81" i="1"/>
  <c r="W81" i="1" s="1"/>
  <c r="L70" i="1"/>
  <c r="W70" i="1" s="1"/>
  <c r="L67" i="1"/>
  <c r="W67" i="1" s="1"/>
  <c r="L68" i="1"/>
  <c r="W68" i="1" s="1"/>
  <c r="L65" i="1"/>
  <c r="W65" i="1" s="1"/>
  <c r="L64" i="1"/>
  <c r="W64" i="1" s="1"/>
  <c r="L59" i="1"/>
  <c r="W59" i="1" s="1"/>
  <c r="L60" i="1"/>
  <c r="W60" i="1" s="1"/>
  <c r="L57" i="1"/>
  <c r="W57" i="1" s="1"/>
  <c r="L54" i="1"/>
  <c r="W54" i="1" s="1"/>
  <c r="L55" i="1"/>
  <c r="W55" i="1" s="1"/>
  <c r="L48" i="1"/>
  <c r="W48" i="1" s="1"/>
  <c r="L47" i="1"/>
  <c r="W47" i="1" s="1"/>
  <c r="L49" i="1"/>
  <c r="W49" i="1" s="1"/>
  <c r="L50" i="1"/>
  <c r="W50" i="1" s="1"/>
  <c r="L46" i="1"/>
  <c r="W46" i="1" s="1"/>
  <c r="L44" i="1"/>
  <c r="W44" i="1" s="1"/>
  <c r="L38" i="1"/>
  <c r="W38" i="1" s="1"/>
  <c r="L30" i="1"/>
  <c r="W30" i="1" s="1"/>
  <c r="L28" i="1"/>
  <c r="W28" i="1" s="1"/>
  <c r="L21" i="1"/>
  <c r="W21" i="1" s="1"/>
  <c r="L17" i="1"/>
  <c r="W17" i="1" s="1"/>
  <c r="L19" i="1"/>
  <c r="W19" i="1" s="1"/>
  <c r="L14" i="1"/>
  <c r="W14" i="1" s="1"/>
  <c r="L16" i="1"/>
  <c r="W16" i="1" s="1"/>
  <c r="L13" i="1"/>
  <c r="W13" i="1" s="1"/>
  <c r="L12" i="1"/>
  <c r="W12" i="1" s="1"/>
  <c r="F5" i="1" l="1"/>
</calcChain>
</file>

<file path=xl/sharedStrings.xml><?xml version="1.0" encoding="utf-8"?>
<sst xmlns="http://schemas.openxmlformats.org/spreadsheetml/2006/main" count="3842" uniqueCount="2173">
  <si>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</si>
  <si>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</si>
  <si>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</si>
  <si>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</si>
  <si>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</si>
  <si>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</si>
  <si>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</si>
  <si>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</si>
  <si>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</si>
  <si>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</si>
  <si>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</si>
  <si>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</si>
  <si>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</si>
  <si>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</si>
  <si>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Цена</t>
  </si>
  <si>
    <t>Цена со скидкой</t>
  </si>
  <si>
    <t>Минимальная цена интернет-магазина</t>
  </si>
  <si>
    <t>НДС</t>
  </si>
  <si>
    <t>Страна происх.</t>
  </si>
  <si>
    <t>Размер (см, выс.х шир.)</t>
  </si>
  <si>
    <t>Вес</t>
  </si>
  <si>
    <t>Переплет</t>
  </si>
  <si>
    <t>Год</t>
  </si>
  <si>
    <t>Возраст</t>
  </si>
  <si>
    <t>Итого</t>
  </si>
  <si>
    <t>1000 картинок. Подводный мир</t>
  </si>
  <si>
    <t>40 окошек. Как говорят животные</t>
  </si>
  <si>
    <t>40 окошек. Откуда берутся дети</t>
  </si>
  <si>
    <t>Иллюстрированный словарь</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</si>
  <si>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</si>
  <si>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</si>
  <si>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</si>
  <si>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</si>
  <si>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</si>
  <si>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</si>
  <si>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</si>
  <si>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</si>
  <si>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</si>
  <si>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</si>
  <si>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</si>
  <si>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Активити Атлас. Животные</t>
  </si>
  <si>
    <t>Играй Изучай Наклеивай</t>
  </si>
  <si>
    <t>Разумники</t>
  </si>
  <si>
    <t>Возьми с собой в дорогу</t>
  </si>
  <si>
    <t>Китай</t>
  </si>
  <si>
    <t>3+</t>
  </si>
  <si>
    <t>Картон</t>
  </si>
  <si>
    <t>УТ000001992</t>
  </si>
  <si>
    <t>978-5-4366-0601-9</t>
  </si>
  <si>
    <t>УТ000001924</t>
  </si>
  <si>
    <t>978-5-4366-0536-4</t>
  </si>
  <si>
    <t>21,1х21,1х1</t>
  </si>
  <si>
    <t>5+</t>
  </si>
  <si>
    <t>22,2х19,2х1,6</t>
  </si>
  <si>
    <t>Иллюстрированный словарь из серии «1000 картинок» –находка для юных почемучек! Дельфины и киты, медузы и скаты, акулы и красочные тропические рыбки, коралловые рифы и морские водоросли, а также сокровища кораблекрушений и глубоководные аппараты. Количество и разнообразие изображений потрясает!
В чем особенность книги:
1000 крупных ярких картинок с подписями на 14 разворотах.
Целая фото-энциклопедия, посвященная миру морей и океанов.
Словарь универсален. Его будет интересно рассматривать даже взрослым!
Страницы книги плотные, поэтому она прослужит долго.
Книга способствует развитию кругозора. 
Что найдем внутри?
1000 изображений обитателей подводного мира с подписями. Яркие натуралистичные картинки. Алфавитный указатель.
Важно знать родителям:
Книга предназначена для детей в возрасте от 5 лет.
Изображения представлены не в реальном масштабе.
Благодаря интересной и удобной подаче информации у ребенка появится стимул к получению дополнительной информации по теме.</t>
  </si>
  <si>
    <t>Могут ли животные разговаривать и как они это делают?
Зачем они танцуют и как общаются с помощью запахов?
Что означают их узоры и цвета?
Заглядывайте под окошки - узнавайте самые первые интересные факты о том, как разговаривают животные!
Что внутри?
- более 40 окошек;
- крупные, забавные иллюстрации животных и их среды обитания;
- ответы под окошками на самые  интересные вопросы о животных.
Содержание:
Как говорят животные?
Что делают животные, чтобы общаться между собой?
Для чего животные танцуют и хвастаются своей красотой?
Что означает окрас животных?
Могут ли животные общаться с помощью запахов?
Важно знать родителям:
Книга рекомендована для детей в возрасте от 3-х лет, но в качестве демонстративного материала подходит с 2-х лет.</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</si>
  <si>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</si>
  <si>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</si>
  <si>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</si>
  <si>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Почему мы радуемся или злимся? Сколько всего разных эмоций и чувств существует? Что делать, если тебе страшно или грустно?
Заглядывай под окошки – узнавай самые первые интересные факты про наши эмоции и чувства!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об эмоциях и чувствах под окошками.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</si>
  <si>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УТ000002028</t>
  </si>
  <si>
    <t>978-5-4366-0618-7</t>
  </si>
  <si>
    <t>40 окошек. Что такое эмоции и чувства</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</si>
  <si>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</si>
  <si>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</si>
  <si>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</si>
  <si>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</si>
  <si>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</si>
  <si>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</si>
  <si>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</si>
  <si>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</si>
  <si>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</si>
  <si>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</si>
  <si>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</si>
  <si>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</si>
  <si>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</si>
  <si>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</si>
  <si>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</si>
  <si>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</si>
  <si>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</si>
  <si>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</si>
  <si>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</si>
  <si>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</si>
  <si>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</si>
  <si>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</si>
  <si>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</si>
  <si>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</si>
  <si>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</si>
  <si>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</si>
  <si>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</si>
  <si>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</si>
  <si>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</si>
  <si>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</si>
  <si>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</si>
  <si>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</si>
  <si>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</si>
  <si>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29,6х21х0,5</t>
  </si>
  <si>
    <t>УТ000001950</t>
  </si>
  <si>
    <t>978-5-4366-0557-9</t>
  </si>
  <si>
    <t>Россия</t>
  </si>
  <si>
    <t>КБС</t>
  </si>
  <si>
    <t>Играй в интересные игры. Определяй отпечатки лап, рисуй от точки к точке и проходи лабиринты. 
Приклеивай более 250 наклеек с животными, растениями, звёздами и многим другим! 
Изучай мир животных, узнавай забавные факты и отвечай на вопросы викторин.
В чем особенность книги:
Географический атлас с информацией о фауне и флоре мира.
Более 250 наклеек с животными, растениями, звёздами и многим другим. 
Книга способствует развитию логического мышления, внимания, речи, памяти, воображения и мелкой моторики.
Что найдем внутри:
Множество интересных фактов о животных, викторины, активити-задания и более 250 наклеек.
Важно знать родителям:
Книга предназначена для детей от 3 лет.</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</si>
  <si>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</si>
  <si>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</si>
  <si>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</si>
  <si>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</si>
  <si>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</si>
  <si>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</si>
  <si>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</si>
  <si>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</si>
  <si>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УТ000001446</t>
  </si>
  <si>
    <t>978-5-4366-0191-5</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</si>
  <si>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</si>
  <si>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</si>
  <si>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</si>
  <si>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</si>
  <si>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</si>
  <si>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</si>
  <si>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</si>
  <si>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</si>
  <si>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</si>
  <si>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</si>
  <si>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</si>
  <si>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</si>
  <si>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</si>
  <si>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</si>
  <si>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</si>
  <si>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</si>
  <si>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</si>
  <si>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</si>
  <si>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</si>
  <si>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</si>
  <si>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</si>
  <si>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</si>
  <si>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</si>
  <si>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</si>
  <si>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УТ000001872</t>
  </si>
  <si>
    <t>978-5-4366-0500-5</t>
  </si>
  <si>
    <t>21х14,7х2,7</t>
  </si>
  <si>
    <t>15,7х11,4х2,5</t>
  </si>
  <si>
    <t>УТ000002064</t>
  </si>
  <si>
    <t>978-5-4366-0647-7</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</si>
  <si>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</si>
  <si>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</si>
  <si>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</si>
  <si>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</si>
  <si>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</si>
  <si>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</si>
  <si>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логических игр для путешествий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</si>
  <si>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</si>
  <si>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</si>
  <si>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</si>
  <si>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</si>
  <si>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</si>
  <si>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</si>
  <si>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</si>
  <si>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</si>
  <si>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Мои первые развивающие карточки</t>
  </si>
  <si>
    <t>Асборн - карточки. Нескучные игры. Пишем и стираем</t>
  </si>
  <si>
    <t>Асборн - карточки. Тренируем внимание и усидчивость</t>
  </si>
  <si>
    <t>Асборн - карточки. Тренируем зрение</t>
  </si>
  <si>
    <t>Разное</t>
  </si>
  <si>
    <t>Внутри коробки вас ждут игры, головоломки, задачки на сообразительность и внимательность, а также маркер, которым можно рисовать.
В чем особенности набора:
"100 логических игр для путешествий" - это набор созданный для того, чтобы играть с ним всегда и везде: в дороге, дома, в детском саду или школе, с друзьями и родными. Достаточно открыть коробку, достать маркер и можно начинать играть, все готово к игре! Вас ждет серьезная проверка на логику, а также увлекательные игры!
Что найдём внутри:
В коробке вас ждут 50 двухсторонних многоразовых карточек, на которых можно рисовать и писать, благодаря стирающей поверхности, а также маркер, чтобы выполнять задания. На карточках "100 логических игр" игры прекрасно подойдут для детей больше с творческой направленностью. Здесь вы увидите много заданий, в которых ребенку нужно дорисовать или дополнить картинку. Даже самые маленькие дети с легкостью смогут выполнять задания.
Важно знать родителям:
- Набор карточек предназначен детям от 3 лет, но подходит и для более старшего возраста от 5 до 10 лет.
- Многоразовые карточки, можно стирать маркер и начинать игру заново.
- Удобно брать с собой в дорогу, благодаря удобной коробке и небольшому размеру.</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</si>
  <si>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</si>
  <si>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</si>
  <si>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</si>
  <si>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</si>
  <si>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</si>
  <si>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</si>
  <si>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УТ000001763</t>
  </si>
  <si>
    <t>978-5-4366-0425-1</t>
  </si>
  <si>
    <t>25,9х25,7х1,4</t>
  </si>
  <si>
    <t>28,7х21,6х1,5</t>
  </si>
  <si>
    <t>Твердый переплет</t>
  </si>
  <si>
    <t>УТ000002055</t>
  </si>
  <si>
    <t>978-5-4366-0619-4</t>
  </si>
  <si>
    <t>УТ000001800</t>
  </si>
  <si>
    <t>978-5-4366-0432-9</t>
  </si>
  <si>
    <t>УТ000001801</t>
  </si>
  <si>
    <t>978-5-4366-0441-1</t>
  </si>
  <si>
    <t>УТ000001802</t>
  </si>
  <si>
    <t>978-5-4366-0442-8</t>
  </si>
  <si>
    <t>УТ000001960</t>
  </si>
  <si>
    <t>978-5-4366-0544-9</t>
  </si>
  <si>
    <t>УТ000001803</t>
  </si>
  <si>
    <t>978-5-4366-0431-2</t>
  </si>
  <si>
    <t>УТ000001898</t>
  </si>
  <si>
    <t>978-5-4366-0512-8</t>
  </si>
  <si>
    <t>УТ000001961</t>
  </si>
  <si>
    <t>978-5-4366-0545-6</t>
  </si>
  <si>
    <t>Большая книга суперточек</t>
  </si>
  <si>
    <t>Мои первые активити-книжки</t>
  </si>
  <si>
    <t>Волшебные окошки</t>
  </si>
  <si>
    <t>Волшебные окошки. Водный мир</t>
  </si>
  <si>
    <t>Волшебные окошки. Динозавры</t>
  </si>
  <si>
    <t>Волшебные окошки. Животные</t>
  </si>
  <si>
    <t>Волшебные окошки. Как все устроено?</t>
  </si>
  <si>
    <t>Волшебные окошки. Микромир</t>
  </si>
  <si>
    <t>Волшебные окошки. Мое тело</t>
  </si>
  <si>
    <t>Волшебные окошки. Наша планета</t>
  </si>
  <si>
    <t>Волшебные окошки. Планета Земля</t>
  </si>
  <si>
    <t>Волшебные окошки. Техника</t>
  </si>
  <si>
    <t>Вопросы и ответы о животных</t>
  </si>
  <si>
    <t>Время библиомантов. Начало пути</t>
  </si>
  <si>
    <t>Время библиомантов. Противостояние</t>
  </si>
  <si>
    <t>Время библиомантов. Книга крови</t>
  </si>
  <si>
    <t>Вспышка</t>
  </si>
  <si>
    <t>Динопутаница. Собираем картинки, слоги и слова</t>
  </si>
  <si>
    <t>ДружиМишки изучают противоположности</t>
  </si>
  <si>
    <t>ДружиМишки. Удивительная Азбука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</si>
  <si>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</si>
  <si>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</si>
  <si>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</si>
  <si>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</si>
  <si>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</si>
  <si>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</si>
  <si>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буквы и учимся писать с трафаретами. NEW</t>
  </si>
  <si>
    <t>Изучаем цвета, слова, цифры</t>
  </si>
  <si>
    <t>Интерактивная таблица умножения с наклейками</t>
  </si>
  <si>
    <t>Книга с секретами</t>
  </si>
  <si>
    <t>Фэнтези. Время библиомантов</t>
  </si>
  <si>
    <t>Фэнтези. Метка</t>
  </si>
  <si>
    <t>Развивающая игра</t>
  </si>
  <si>
    <t xml:space="preserve">        ДружиМишки</t>
  </si>
  <si>
    <t>Фэнтези. Разное</t>
  </si>
  <si>
    <t>Фэнтези. Зильбер</t>
  </si>
  <si>
    <t>УТ000001899</t>
  </si>
  <si>
    <t>978-5-4366-0513-5</t>
  </si>
  <si>
    <t>28х22,5х2,5</t>
  </si>
  <si>
    <t>УТ000001500</t>
  </si>
  <si>
    <t>978-5-4366-0256-1</t>
  </si>
  <si>
    <t>7БЦ</t>
  </si>
  <si>
    <t>12+</t>
  </si>
  <si>
    <t>УТ000001584</t>
  </si>
  <si>
    <t>978-5-4366-0333-9</t>
  </si>
  <si>
    <t>15,2Х22,2Х2,4</t>
  </si>
  <si>
    <t>УТ000001767</t>
  </si>
  <si>
    <t>978-5-4366-0430-5</t>
  </si>
  <si>
    <t>15х22х3,5</t>
  </si>
  <si>
    <t>УТ000001859</t>
  </si>
  <si>
    <t>978-5-4366-0509-8</t>
  </si>
  <si>
    <t>УТ000001904</t>
  </si>
  <si>
    <t>978-5-4366-0540-1</t>
  </si>
  <si>
    <t>20х13х2,5</t>
  </si>
  <si>
    <t>Покет</t>
  </si>
  <si>
    <t>УТ000001770</t>
  </si>
  <si>
    <t>978-5-4366-0411-4</t>
  </si>
  <si>
    <t>15,7х11,5х3,8</t>
  </si>
  <si>
    <t>УТ000001949</t>
  </si>
  <si>
    <t>978-5-4366-0571-5</t>
  </si>
  <si>
    <t>22,2х28,5х1</t>
  </si>
  <si>
    <t>2+</t>
  </si>
  <si>
    <t>УТ000001948</t>
  </si>
  <si>
    <t>978-5-4366-0570-8</t>
  </si>
  <si>
    <t>22,5х28,5х1</t>
  </si>
  <si>
    <t>УТ000001889</t>
  </si>
  <si>
    <t>978-5-4366-0529-6</t>
  </si>
  <si>
    <t>22,2х15,2х2</t>
  </si>
  <si>
    <t>УТ000001531</t>
  </si>
  <si>
    <t>978-5-4366-0307-0</t>
  </si>
  <si>
    <t>22х15,5</t>
  </si>
  <si>
    <t>16+</t>
  </si>
  <si>
    <t>УТ000001825</t>
  </si>
  <si>
    <t>978-5-4366-0457-2</t>
  </si>
  <si>
    <t>157х115х38</t>
  </si>
  <si>
    <t>УТ000001813</t>
  </si>
  <si>
    <t>978-5-4366-0460-2</t>
  </si>
  <si>
    <t>9785436606453 </t>
  </si>
  <si>
    <t>УТ000002047</t>
  </si>
  <si>
    <t>15,5х11,5х4</t>
  </si>
  <si>
    <t>Коробка</t>
  </si>
  <si>
    <t>УТ000001638</t>
  </si>
  <si>
    <t>978-5-4366-0329-2</t>
  </si>
  <si>
    <t>15,5х11,2х2,5</t>
  </si>
  <si>
    <t>УТ000002048</t>
  </si>
  <si>
    <t>978-5-4366-0639-2</t>
  </si>
  <si>
    <t>17,1х11,2х3,6</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</si>
  <si>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</si>
  <si>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</si>
  <si>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</si>
  <si>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</si>
  <si>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</si>
  <si>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</si>
  <si>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</si>
  <si>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</si>
  <si>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</si>
  <si>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</si>
  <si>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«Мои первые развивающие карточки» - это более 70 увлекательных  заданий для самых маленьких.
В чем особенность:
- удобный, большой формат, подходит для малышей,
- карточки многоразовые – можно рисовать любым маркером на водной основе, стирать и снова рисовать!
- карточки отлично подходят для занятий дома, в дороге, для индивидуальных и групповых игр с детьми.
Занимаясь по таким карточкам, ребенок научится:
- решать первые логические задачки,
-обводить линии разного уровня сложности, 
- искать сходства и различия,
- сравнивать и устанавливать закономерности,
- проходить лабиринты, 
- считать от 1 до 10,
- дорисовывать картинки.
Важно знать родителям:
- набор карточек предназначен детям от 3-х лет,
- удобно брать с собой в дорогу и  на отдых. 
- логические задачи и задания соответствуют программе детского сада и направлены на развитие внимания, речи, воображения и фантазии, памяти и восприятия, 
- отлично подходят для подготовки руки к письму.
Для работы с карточками подойдет любой маркер на водной основе.</t>
  </si>
  <si>
    <t>В набор входит 50 двусторонних многоразовых карточек с играми: «крестики-нолики», «судоку», «найди слова», «соедини по точкам» и еще много-много как хорошо известных, так и новых увлекательных заданий, которые подойдут как младшим детям (от 5 лет), так и школьникам и даже взрослым!
Занятия с набором способствуют развитию навыков планирования и скорости реакции, памяти и внимания, мышления и речи, воображения и логики, мелкой моторики, а также тренируют разработку тактики и стратегии.
Для занятий с набором подходит любой фломастер на водной основе, который легко удаляется со специальной поверхности карточек.
В чем особенность книги:    
- Играть можно двум, трем и более игрокам, а также индивидуально
- Подсказку с количеством игроков вы найдете в левом верхнем углу карточек
Что найдем внутри:
50 многоразовых карточек и маркер на водной основе в подарок!
Важно знать родителям:
Набор предназначен для детей от 5 лет.
Рекомендовано:
- Для индивидуальных и групповых занятий дома и на улице;
- Игр в компании и всей семьёй дома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</si>
  <si>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</si>
  <si>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</si>
  <si>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Новое поколение активити для самых маленьких! Популярная игра "соедини по точкам" теперь доступна для малышей от 3 лет.
На каждой странице спрятана картинка. Чтобы появился контур изображения, нужно по номерам соединить все точки. На каждой следующей странице задания становятся сложнее, а число точек и цифр увеличивается, самая последняя картинка состоит из 100 точек.
В чем особенность книги:
Более 50увлекательных заданий «соедини по точкам».
Несколько уровней сложности.
Изучение чисел от 1 до 100.
Крупные стильные картинки для раскрашивания.
Занятия по книге способствуют развитию внимания, логики, усидчивости, мелкой моторики и зрительной координации. а также закреплению навыка порядкового счета.
Что найдем внутри:
56 «игр-соединялок» и другие весёлые вопросы и задания на каждой странице.
Правильные ответы и примеры готовых работ в конце книги.
Важно знать родителям?
Благодаря этой книге, ребенок в игровой форме сможет изучить числа до 100, тренировать логику и другие важные навыки, выполняя интересные задания и раскрашивая картинки.
Стильные и яркие изображения развивают вкус и эстетическое восприятие.
Книга предназначена для детей от 3 лет.</t>
  </si>
  <si>
    <t>Как рыбы дышат под водой? Правда, что на земле мы слышим лучше, чем по водой? Из чего сделана радуга?
60 волшебных окошек скрывают множество интересных фактов о воде и обо всём, что с ней связано.
В чем особенность книги:    
Книга сделана из толстого, качественного картона.
60 волшебных окошек.
Информация в книге подана в доступной для ребенка форме.
Стильные и яркие картинки на каждой странице развивают вкус и эстетическое восприятие.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водном мире.
На последнем развороте вас ждут вопросы для проверки знаний.
Важно знать родителям:
Необычная подача материала послужит стимулом к получению знаний в дальнейшем.
В увлекательной игровой форме дети познакомятся с различными водными обитателями
Страницы книги сделаны из плотного картона высокого качества – створки можно открывать множество раз, книга прослужит долго.
Подходит как для индивидуальных, так и для групповых занятий.
Книга с окошками предназначена для детей от 3 лет
Пособие способствует развитию:    
- мышления;    
- мелкой моторики;    
- логического  мышления.</t>
  </si>
  <si>
    <t xml:space="preserve">Динозавры – одни из самых таинственных существ, когда-либо обитавших на нашей планете. Что ты знаешь о том, как они выглядели, чем питались и где обитали? Какие динозавры жили дольше всех и почему они вымерли?
Отправляйся на прогулку в доисторические времена вместе с этой книгой. Разглядывай картинки, открой 60 волшебных окошек и узнай интересные факты: как и когда жили динозавры, сколько всего видов динозавров насчитывают ученые, что такое мезозойская эра и многое другое. Найди своего любимого динозавра на страницах этой книги.
В конце книги тебя ждёт настоящая проверка знаний!
Пособие способствует развитию:
·внимания;
·мышления;
·мелкой моторики;
·воображения;
·логического  мышления.
Содержание:
- Знакомство с динозаврами;
- Мезозойская эра;
- Что у нас обед?;
- Забавное о динозаврах;
- На суше, в воде или в воздухе;
- Странн-о-завры;
- Правда ли?
Что ждёт внутри?
- Интересные факты о динозаврах;
- Тематические картинки;
- Крупные яркие иллюстрации;
- Контрольные вопросы по пройденному материалу.
Что особенного в этой книге:
- Развитие и постановка речи;
- 60 волшебных окошек;
- Информация в доступной форме для ребенка;
- Стильные и яркие картинки развивают вкус и эстетическое восприятие;
- Удобный формат и размер книги.
Что важно знать родителям?
- Книга предназначена для детей от 3 лет;
- Книга подходит как для индивидуальных занятий, так и для групповых.
</t>
  </si>
  <si>
    <t>Почему фламинго розовый и зачем зебре полоски? Почему вымерли динозавры, как на свет появляется бабочка? Кто самый быстрый, а кто самый большой? Сколько весит колибри?
60 волшебных окошекскрывают под собой удивительные факты о разнообразном и удивительном животном мире.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животном мире.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</si>
  <si>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</si>
  <si>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</si>
  <si>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</si>
  <si>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Что известно о нашей планете? Сколько людей ее населяет, а птиц и зверей Когда на Земле жили драконы? Почему осенью с деревьев опадают листья, а зимой так холодно?
60 волшебных окошек скрывают множество интересных фактов о нашей удивительной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</si>
  <si>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https://robins.ru/catalog/uchebnye-posobiya-slovari/1000-kartinok-podvodnyy-mir/?sphrase_id=12972#gallery-1</t>
  </si>
  <si>
    <t>https://robins.ru/catalog/knigi-s-okoshkami/40-okoshek-otkuda-berutsya-deti/?sphrase_id=12977#gallery-1</t>
  </si>
  <si>
    <t>https://robins.ru/catalog/knigi-s-okoshkami/40-okoshek-kak-govoryat-zhivotnye/?sphrase_id=12977#gallery-1</t>
  </si>
  <si>
    <t>https://robins.ru/catalog/knigi-s-okoshkami/40-okoshek-chto-takoe-emotsii-i-chuvstva/?sphrase_id=12977#gallery-1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</si>
  <si>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</si>
  <si>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</si>
  <si>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</si>
  <si>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</si>
  <si>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</si>
  <si>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</si>
  <si>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</si>
  <si>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</si>
  <si>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</si>
  <si>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https://robins.ru/catalog/knigi-s-nakleykami/aktiviti-atlas-zhivotnye/?sphrase_id=12981#gallery-1</t>
  </si>
  <si>
    <t>https://robins.ru/catalog/razvivayushchie-kartochki/asborn-kartochki-100-logicheskikh-igr-dlya-puteshestviy/?sphrase_id=12991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</si>
  <si>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</si>
  <si>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</si>
  <si>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</si>
  <si>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</si>
  <si>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</si>
  <si>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</si>
  <si>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https://robins.ru/catalog/razvivayushchie-kartochki/neskuchnye-igry-pishem-i-stiraem/?sphrase_id=17352#gallery-1</t>
  </si>
  <si>
    <t>https://robins.ru/catalog/tvorchestvo-i-aktiviti/bolshaya-kniga-supertochek/?sphrase_id=18740#gallery-1</t>
  </si>
  <si>
    <t>https://robins.ru/catalog/knigi-s-okoshkami/volshebnye-okoshki-vodnyy-mir/?sphrase_id=18742#gallery-1</t>
  </si>
  <si>
    <t>https://robins.ru/catalog/knigi-s-okoshkami/volshebnye-okoshki-dinozavry/?sphrase_id=18743#gallery-1</t>
  </si>
  <si>
    <t>https://robins.ru/catalog/knigi-s-okoshkami/volshebnye-okoshki-zhivotnye/?sphrase_id=18744#gallery-1</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</si>
  <si>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</si>
  <si>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</si>
  <si>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</si>
  <si>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https://robins.ru/catalog/knigi-s-okoshkami/volshebnye-okoshki-nasha-planeta/?sphrase_id=18749#gallery-1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</si>
  <si>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</si>
  <si>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</si>
  <si>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</si>
  <si>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</si>
  <si>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https://robins.ru/catalog/knigi-s-okoshkami/voprosy-i-otvety-o-zhivotnykh/?sphrase_id=18754#gallery-1</t>
  </si>
  <si>
    <t>Загляни под каждую створку - и ты найдёшь ответы на разнообразные вопросы о жизни животных, их внешнем виде и повадках. Более 60 окошек и за каждым из них скрываются любопытные факты.
В чем особенность книги:
Книга сделана из толстого, качественного картона.
В книге более 60 секретных створок.
Информация в книге подана в формате ответов на вопросы: «да или нет?», «как?», «почему?», «когда?», «где?», «кто?»
Стильные и яркие картинки на каждой странице развивают вкус и эстетическое восприятие.
Занятия по книге помогут расширить кругозор, узнать много нового и развить мелкую моторику.
Что найдем внутри:
Яркие и детальные иллюстрации, а также более 60 створок, за которыми скрываются факты о животных.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5 лет.</t>
  </si>
  <si>
    <t>https://robins.ru/catalog/khudozhestvennaya-literatura/vremya-bibliomantov-nachalo-puti/?sphrase_id=18766#gallery-1</t>
  </si>
  <si>
    <t>Несколько сотен лет безграничная сила книг хранилась обществом библиомантов в тайне. Волшебство, путешествие сквозь время и пространство – это лишь малая часть того, что книги могут дать. С помощью некоторых из них можно изменить даже прошлое.  
Фурия Саламандер Ферфакс потомственный библиомант, самый сильный волшебник в древнем роду Розенкрейц, который уже долгие годы скрывается от агентов Адамантовой Академии из-за ошибки, совершенной в  прошлом. 
Семья Ферфакс охотится и уничтожает «пустые книги», способные стереть все когда-либо написанное на Земле. Но у них есть враги куда страшнее Академии, жаждущие кровной мести…
Фурия теряет всех – любимого отца, младшего брата, всю свою семью. Единственное, что ей остается – бороться. Главное, что рядом с ней появляются верные друзья и любовь, которая прошла через века.
Кто настоящий враг? Какова цена за спасение брата? Чем грозит восстание экслибри? Почему Антиква так отчаянно пытается получить книгу Зибенштерна? За что борются мятежники Либрополиса?
Приключения начинаются – добро пожаловать в мир книг, Время Библиомантов пришло!</t>
  </si>
  <si>
    <t>https://robins.ru/catalog/khudozhestvennaya-literatura/vremya-bibliomantov-protivostoyanie/?sphrase_id=18768</t>
  </si>
  <si>
    <t>Вот уже несколько недель Фурия благоухала книжным ароматом: она была на верном пути превращения в первоклассную библиомантку.
Всё глубже и глубже она погружается в магический мир библиомантики. Так ли он устроен, как начертано в «Книгах творения» Зибенштерна? Или давно уже живёт по своим законам и сам переписывает прошлое? 
Фурию и её друзей ждут самые неожиданные события, которые заставят волноваться даже закалённых читателей.
Полёты на букбордах над Либрополисом, нашествие книжных пиявок, ночные убежища, парящие в невесомости, между страницами мира, книги, вызывающие привыкание, чернильные поганки, раскинувшие свои золотые сети в ожидании добычи… Похоже, противостояние начинается…</t>
  </si>
  <si>
    <t>https://robins.ru/catalog/khudozhestvennaya-literatura/vremya-bibliomantov-kniga-krovi/?sphrase_id=18772#gallery-1</t>
  </si>
  <si>
    <t>Санктуарий разрушен, однако миру библиомантов угрожает новая опасность. В золотом сиянии между страницами мира угрожающе клубятся идеи, поглощающие одно убежище за другим. Не сразу Фурия осознаёт, что она одна в состоянии предотвратить катастрофу. Однако за спасение целого мира придётся заплатить высокую цену. Сможет ли она сделать это?</t>
  </si>
  <si>
    <t>https://robins.ru/catalog/khudozhestvennaya-literatura/vspyshka/?sphrase_id=18773#gallery-1</t>
  </si>
  <si>
    <t>«Я думала, что смогу изменить мир, но вышло только хуже. Я отказалась от своего места в обществе, собственными руками сломала своё будущее. Мой мир раскололся на до и после. Здесь нет правых и виноватых. Я не могу отвернуться от всего, во что верила с самого детства, и от того, во что верю до сих пор. Я заставлю себя услышать.»
Мир Леоры Флинт раскололся надвое, когда она узнала правду о своем происхождении. Она оказывается перед страшным выбором: работать на людей, которые безжалостно манипулировали ее чувствами, или навсегда стать изгоем. Чтобы спасти близких, Леора уходит в город Пустых, жителей которого еще недавно считала злейшими врагами…
Это история о правде и лжи, о старых врагах и новых друзьях, о предательстве и прощении.
У медали всегда две стороны. Вы почувствуете это своей кожей.</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</si>
  <si>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</si>
  <si>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</si>
  <si>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https://robins.ru/catalog/tvorchestvo-i-aktiviti/druzhimishki-izuchayut-protivopolozhnosti/?sphrase_id=18776#gallery-1</t>
  </si>
  <si>
    <t>В книге с ОБУЧАЮЩЕЙ дополненной реальностью забавные медвежата ДружиМишки изучают противоположности, учатся сравнивать: большой – маленький, высокий – низкий и т.д.
В чем особенность книги:
ОБУЧАЮЩАЯ дополненная реальность, оживающая с помощью БЕСПЛАТНОГО мобильного приложения «ТЕДДИ-ИГРЫ» и озвученная голосом Ирины Муравьевой.
Множество обучающих и развивающих заданий на изучение противоположностей.
Сюрпризы-поощрения для малыша за верно выполненное задание – весёлая анимационная сценка, похвала, салют, танец «оживших» героев и виртуальный баскетбол.
Занятия с книгой способствуют пополнению словарного запаса ребенка, развитию речи, памяти, внимания, воображения и мелкой моторики.
Что найдем внутри:
Веселые познавательные стихи Евгения Сосновского про 22 пары противоположностей, отобранные с учетом детской психологии.
Красочные иллюстрации;
ОБУЧАЮЩАЯ дополненная реальность, озвученная голосом Ирины Муравьевой.
Важно знать родителям
С помощью БЕСПЛАТНОГО мобильного приложения «ТЕДДИ-ИГРЫ» и ОБУЧАЮЩЕЙ ДОПОЛНЕННОЙ РЕАЛЬНОСТИ можно прослушать всю историю в исполнении актрисы Ирины Муравьевой, выполнить много интересных заданий и получить сюрпризы-поощрения.
Рекомендовано для детей от 3-х лет.</t>
  </si>
  <si>
    <t>https://robins.ru/catalog/tvorchestvo-i-aktiviti/druzhimishki-udivitelnaya-azbuka/?sphrase_id=18778#gallery-1</t>
  </si>
  <si>
    <t>На что похожи буквы, какие звуки они обозначают и как их запомнить? Благодаря продуманным образам-ассоциациям эта книга с ОБУЧАЮЩЕЙ дополненной реальностью поможет ребенку легко и быстро запомнить все буквы русского алфавита и познакомит с азбукой.
В чем особенность книги:
Ассоциативный принцип построения (А – изогнувшийся аист, Б – бурундук вполоборота, В – варежки и т.д.).
ОБУЧАЮЩАЯ дополненная реальность, оживающая с помощью БЕСПЛАТНОГО мобильного приложения «ТЕДДИ-ИГРЫ» и озвученная голосом Ирины Муравьевой.
Интерактивные прописи: ребенку предлагается обвести по предложенному контуру букву или выполнить задание.
Сюрпризы-поощрения для малыша за верно выполненное задание – весёлая анимационная сценка, похвала и салют.
Занятия с книгой способствуют пополнению словарного запаса ребенка, развитию речи, памяти, внимания, воображения и мелкой моторики.
Что найдем внутри:
Веселые познавательные стихи Евгения Сосновского о забавных ДружиМишках, изучающих буквы.
Красочные иллюстрации, где буквы изображены по принципу ассоциаций (С – сыр, Л – ласты и т.д.).
ОБУЧАЮЩАЯ дополненная реальность, озвученная голосом Ирины Муравьевой.
Важно знать родителям:
С помощью ОБУЧАЮЩЕЙ ДОПОЛНЕННОЙ РЕАЛЬНОСТИ ребенок сможет писать буквы в виртуальных интерактивных прописях и запомнит, как они выглядят. 
С помощью БЕСПЛАТНОГО мобильного приложения «ТЕДДИ-ИГРЫ» можно прослушать всю историю в исполнении актрисы Ирины Муравьевой, выполнить много интересных заданий и "оживить" буквы.
Рекомендовано для детей от 3-х лет.</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</si>
  <si>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</si>
  <si>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</si>
  <si>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</si>
  <si>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</si>
  <si>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</si>
  <si>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</si>
  <si>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</si>
  <si>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</si>
  <si>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</si>
  <si>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</si>
  <si>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</si>
  <si>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</si>
  <si>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</si>
  <si>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</si>
  <si>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«Изучаем буквы и учимся писать» по трафаретам – это комплект из 33 обучающих карточек, по одной на каждую букву алфавита, и 1 карточки «Обведи все буквы алфавита». С помощью этого набора ваш ребёнок легко запомнит все буквы алфавита, пополнит свой словарный запас новыми понятиями, научится писать по трафаретам.
В чем особенность набора:  
- Карточки выполнены из плотного ламинированного картона со скругленными уголками.
- С лицевой стороны карточки вы найдете трафарет с изображением буквы и картинку к ней, на обратной стороне – игровое задание с прописями для тренировки письма.
- Занятия с карточками способствуют развитию речи, мышления, воображения, памяти, внимания и мелкой моторики, а также формированию навыков чтения и письма.
Что найдем внутри:       
– 33 двусторонних карточки, с лицевой стороны которых расположен трафарет с изображением буквы и картинка к ней, на обратной стороне – игровое задание с прописями для тренировки письма.
– Карточка «Обведи все буквы алфавита».
Важно знать родителям:   
- Пособие предназначено как для индивидуальных занятий с детьми дома, так и для использования в детских дошкольных учреждениях.
- Набор предназначен для детей от 3х лет.</t>
  </si>
  <si>
    <t>https://robins.ru/catalog/trafarety/izuchaem-bukvy-i-uchimsya-pisat-s-trafaretami-new/?sphrase_id=18800#gallery-1</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</si>
  <si>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</si>
  <si>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</si>
  <si>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</si>
  <si>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</si>
  <si>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Как из старого сделать новое</t>
  </si>
  <si>
    <t>Волшебная мастерская</t>
  </si>
  <si>
    <t>Картинки-сортеры. Найди и собери веселые картинки</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</si>
  <si>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</si>
  <si>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</si>
  <si>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</si>
  <si>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</si>
  <si>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Мы микробов победим!</t>
  </si>
  <si>
    <t>Книжки - картонки ДМ. Цвета радуги</t>
  </si>
  <si>
    <t>Книжки - картонки ДМ. Эмоции и чувства</t>
  </si>
  <si>
    <t>Книга - тренажер. Развиваем креативное мышление</t>
  </si>
  <si>
    <t>Книга - тренажер. Развиваем мышление и речь</t>
  </si>
  <si>
    <t>УТ000000546</t>
  </si>
  <si>
    <t>978-5-4366-0079-6</t>
  </si>
  <si>
    <t>22,3х21,7</t>
  </si>
  <si>
    <t>7БЦ, пружина</t>
  </si>
  <si>
    <t>УТ000001639</t>
  </si>
  <si>
    <t>978-5-4366-0343-8</t>
  </si>
  <si>
    <t>Картонка</t>
  </si>
  <si>
    <t>УТ000001720</t>
  </si>
  <si>
    <t>978-5-4366-0382-7</t>
  </si>
  <si>
    <t>27,8х21,5</t>
  </si>
  <si>
    <t>УТ000001721</t>
  </si>
  <si>
    <t>978-5-4366-0381-0</t>
  </si>
  <si>
    <t>27,8х21,6</t>
  </si>
  <si>
    <t>УТ000002074</t>
  </si>
  <si>
    <t>978-5-4366-0677-4</t>
  </si>
  <si>
    <t>19х23,5х0,7</t>
  </si>
  <si>
    <t>1,5+</t>
  </si>
  <si>
    <t>УТ000002075</t>
  </si>
  <si>
    <t>978-5-4366-0678-1</t>
  </si>
  <si>
    <t>УТ000002076</t>
  </si>
  <si>
    <t>978-5-4366-0688-0</t>
  </si>
  <si>
    <t>УТ000002077</t>
  </si>
  <si>
    <t>978-5-4366-0679-8</t>
  </si>
  <si>
    <t>УТ000002078</t>
  </si>
  <si>
    <t>978-5-4366-0681-1</t>
  </si>
  <si>
    <t>26х26х1,6</t>
  </si>
  <si>
    <t>УТ000001845</t>
  </si>
  <si>
    <t>978-5-4366-0477-0</t>
  </si>
  <si>
    <t>26х26</t>
  </si>
  <si>
    <t>УТ000002031</t>
  </si>
  <si>
    <t>978-5-4366-0632-3</t>
  </si>
  <si>
    <t>26х26х2,1</t>
  </si>
  <si>
    <t>УТ000002012</t>
  </si>
  <si>
    <t>978-5-4366-0604-0</t>
  </si>
  <si>
    <t>25,9х25,9х1,9</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</si>
  <si>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</si>
  <si>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</si>
  <si>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</si>
  <si>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</si>
  <si>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Мчится мышь в автомобиле</t>
  </si>
  <si>
    <t>Книжки - картонки (бол). Считаем пальчики</t>
  </si>
  <si>
    <t>Книжки - картонки (бол). Читаем днем и перед сном</t>
  </si>
  <si>
    <t>Книжки - картонки. Времена года</t>
  </si>
  <si>
    <t>Стихи и картинки</t>
  </si>
  <si>
    <t>Книжки - картонки. Дикие животные</t>
  </si>
  <si>
    <t>Книжки - картонки. Домашние животные</t>
  </si>
  <si>
    <t>Книжки - картонки. Животные</t>
  </si>
  <si>
    <t>Моя самая первая книжка</t>
  </si>
  <si>
    <t>Книжки - картонки. Животные и детёныши</t>
  </si>
  <si>
    <t>Книжки - картонки. Животные. Как говорят</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</si>
  <si>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</si>
  <si>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</si>
  <si>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</si>
  <si>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</si>
  <si>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</si>
  <si>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</si>
  <si>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</si>
  <si>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Книжки - картонки. Эмоции</t>
  </si>
  <si>
    <t>Книжки - панорамки с окошками. В деревне</t>
  </si>
  <si>
    <t>Книжка-панорамка с окошками</t>
  </si>
  <si>
    <t>Книжный кубик. Для самых маленьких</t>
  </si>
  <si>
    <t>Книжный кубик</t>
  </si>
  <si>
    <t xml:space="preserve">Книжный кубик. Развивающий кубик </t>
  </si>
  <si>
    <t>Книжный кубик. Сказочный кубик</t>
  </si>
  <si>
    <t>Книжный кубик. Азбука</t>
  </si>
  <si>
    <t>Книжный кубик. Животные</t>
  </si>
  <si>
    <t>Книжный кубик. Техника</t>
  </si>
  <si>
    <t>Книжный кубик. Цвета</t>
  </si>
  <si>
    <t>Метка</t>
  </si>
  <si>
    <t>Мишки Тедди изучают цифры и счёт</t>
  </si>
  <si>
    <t>Мой город наклеек</t>
  </si>
  <si>
    <t>Мой дом мечты</t>
  </si>
  <si>
    <t>Мой дом наклеек</t>
  </si>
  <si>
    <t>Мои первые картинки и стихи / картон</t>
  </si>
  <si>
    <t>Мои первые головоломки</t>
  </si>
  <si>
    <t>Мои первые лабиринты</t>
  </si>
  <si>
    <t>Мои первые многоразовые наклейки 1+</t>
  </si>
  <si>
    <t>Мои первые многоразовые наклейки</t>
  </si>
  <si>
    <t>Мои первые многоразовые наклейки 2+</t>
  </si>
  <si>
    <t>Мои первые трафареты. Для девочек</t>
  </si>
  <si>
    <t>Трафареты</t>
  </si>
  <si>
    <t>Мои первые трафареты. Для мальчиков</t>
  </si>
  <si>
    <t>Мои первые трафареты. Цвета и формы</t>
  </si>
  <si>
    <t>Мои первые трафареты</t>
  </si>
  <si>
    <t>Мои первые трафареты. Техника</t>
  </si>
  <si>
    <t>Мой первый альбом с наклейками</t>
  </si>
  <si>
    <t>Мой первый альбом 3+. На ферме с наклейками</t>
  </si>
  <si>
    <t>Морепутаница</t>
  </si>
  <si>
    <t>Мой первый атлас мира с  наклейками</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</si>
  <si>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</si>
  <si>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</si>
  <si>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</si>
  <si>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</si>
  <si>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</si>
  <si>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</si>
  <si>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</si>
  <si>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</si>
  <si>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</si>
  <si>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</si>
  <si>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Книжки-кубики</t>
  </si>
  <si>
    <t>Моя первая книга. Животные</t>
  </si>
  <si>
    <t>Моя первая книга. Найди отличия</t>
  </si>
  <si>
    <t>Моя первая книга. Найди, покажи, дорисуй</t>
  </si>
  <si>
    <t>Моя первая развивающая раскраска</t>
  </si>
  <si>
    <t>Фэнтези. Невермур</t>
  </si>
  <si>
    <t>Настольные игры</t>
  </si>
  <si>
    <t>Настольные игры. Мемо Домино. Цифры и Счет. 2 в 1</t>
  </si>
  <si>
    <t>Настольные игры. Мемо Лото. Животные. 2 в 1</t>
  </si>
  <si>
    <t>Настольные игры. Мемо Лото. Транспорт. 2 в 1</t>
  </si>
  <si>
    <t>Настольные игры. Пазл Трио. Оживающие эмоции</t>
  </si>
  <si>
    <t>Открой тайны динозавров</t>
  </si>
  <si>
    <t>Створки для самых маленьких</t>
  </si>
  <si>
    <t>Открой тайны для самых маленьких. Дикие животные</t>
  </si>
  <si>
    <t>Открой тайны для самых маленьких. Мои первые цифры</t>
  </si>
  <si>
    <t>Открой тайны для самых маленьких. Транспорт и всё, что движется</t>
  </si>
  <si>
    <t>Открой тайны для самых маленьких. Ферма</t>
  </si>
  <si>
    <t>Открой тайны для самых маленьких. Цвета и формы</t>
  </si>
  <si>
    <t>Волшебные створки</t>
  </si>
  <si>
    <t>Пазлы. Алфавит NEW</t>
  </si>
  <si>
    <t>Пазлы. Времена года NEW</t>
  </si>
  <si>
    <t>Пазлы. Животный мир</t>
  </si>
  <si>
    <t>Пазлы. Малыш и мама NEW</t>
  </si>
  <si>
    <t>Пазлы. Мама, папа и малыш</t>
  </si>
  <si>
    <t>Пазлы. Мои первые развивающие пазлы</t>
  </si>
  <si>
    <t>Пазлы. Развиваем креативное мышление</t>
  </si>
  <si>
    <t>Пазлы. Умный паровозик</t>
  </si>
  <si>
    <t>Пазлы. Учимся сравнивать NEW</t>
  </si>
  <si>
    <t xml:space="preserve">Пазлы. Учимся читать по слогам. Сложные слова
</t>
  </si>
  <si>
    <t>Пазлы. Техника</t>
  </si>
  <si>
    <t>Пазлы. Эмоции и чувства</t>
  </si>
  <si>
    <t>Пальчиковые раскраски</t>
  </si>
  <si>
    <t>Раскраски</t>
  </si>
  <si>
    <t>Пальчиковые раскраски. Забавные картинки</t>
  </si>
  <si>
    <t>Первые лабиринты для девочек</t>
  </si>
  <si>
    <t>Переводные картинки. В деревне</t>
  </si>
  <si>
    <t>Переводные картинки</t>
  </si>
  <si>
    <t>Переводные картинки. Животный мир</t>
  </si>
  <si>
    <t>Фэнтези. Пески</t>
  </si>
  <si>
    <t>Пески. Потомки джиннов</t>
  </si>
  <si>
    <t>ПОЧЕМУ? Животные</t>
  </si>
  <si>
    <t>Почему?</t>
  </si>
  <si>
    <t>ПОЧЕМУ? Мое тело</t>
  </si>
  <si>
    <t>ПОЧЕМУ? Мой мир</t>
  </si>
  <si>
    <t>ПОЧЕМУ? Природа</t>
  </si>
  <si>
    <t>Фэнтези. Правило 13</t>
  </si>
  <si>
    <t>Развиваем зрение с рождения</t>
  </si>
  <si>
    <t>Книжка-раскладушка</t>
  </si>
  <si>
    <t>Развиваем зрение от 0 до 6 месяцев</t>
  </si>
  <si>
    <t>Развиваем зрение от 6 месяцев до 1 года</t>
  </si>
  <si>
    <t>Разумники. 1-3. Восприятие и моторика</t>
  </si>
  <si>
    <t>Разумники. 1-3. Мышление и Логика</t>
  </si>
  <si>
    <t>Разумники. 1-3. Память и воображение</t>
  </si>
  <si>
    <t>Раскраска - конструктор. Животные</t>
  </si>
  <si>
    <t>Бумажный конструктор</t>
  </si>
  <si>
    <t>Раскраска - конструктор. Транспорт</t>
  </si>
  <si>
    <t>Самая-самая Азбука</t>
  </si>
  <si>
    <t>Самые первые окошки. Про звезды</t>
  </si>
  <si>
    <t>Самые первые окошки</t>
  </si>
  <si>
    <t>Самые первые окошки. Про микробы</t>
  </si>
  <si>
    <t>Секреты аэропорта</t>
  </si>
  <si>
    <t>Секреты человека</t>
  </si>
  <si>
    <t>Собери картинки по цифрам и цветам. ДружиМишки</t>
  </si>
  <si>
    <t>Фэнтези. Таймлесс</t>
  </si>
  <si>
    <t>Технопутаница. Собираем картинки, слоги и слова</t>
  </si>
  <si>
    <t>Трафареты для девочек</t>
  </si>
  <si>
    <t>Трафареты для мальчиков</t>
  </si>
  <si>
    <t>Трафареты. Животные</t>
  </si>
  <si>
    <t>Украшаем свой дом</t>
  </si>
  <si>
    <t>Умные пазлы</t>
  </si>
  <si>
    <t>Умные пазлы. Буквы, слоги, слова с доп. реальностью</t>
  </si>
  <si>
    <t>Фэнтези. Фабр</t>
  </si>
  <si>
    <t>Фандом</t>
  </si>
  <si>
    <t>Фэнтези. Фандом</t>
  </si>
  <si>
    <t>Фандом 2.0</t>
  </si>
  <si>
    <t>Фэнтези. Хроники Черной Ведьмы</t>
  </si>
  <si>
    <t>Я учусь говорить</t>
  </si>
  <si>
    <t>15 книжек-кубиков</t>
  </si>
  <si>
    <t>УТ000001891</t>
  </si>
  <si>
    <t>978-5-4366-0517-3</t>
  </si>
  <si>
    <t>УТ000002016</t>
  </si>
  <si>
    <t>978-5-4366-0613-2</t>
  </si>
  <si>
    <t>17,8х17,8х0,8</t>
  </si>
  <si>
    <t>0,6+</t>
  </si>
  <si>
    <t>УТ000001982</t>
  </si>
  <si>
    <t>978-5-4366-0587-6</t>
  </si>
  <si>
    <t>УТ000001981</t>
  </si>
  <si>
    <t>978-5-4366-0586-9</t>
  </si>
  <si>
    <t>УТ000002085</t>
  </si>
  <si>
    <t>978-5-4366-0689-7</t>
  </si>
  <si>
    <t>УТ000002081</t>
  </si>
  <si>
    <t>978-5-4366-0680-4</t>
  </si>
  <si>
    <t>УТ000001983</t>
  </si>
  <si>
    <t>978-5-4366-0588-3</t>
  </si>
  <si>
    <t>17,8х17,8х3</t>
  </si>
  <si>
    <t>УТ000001994</t>
  </si>
  <si>
    <t>978-5-4366-0596-8</t>
  </si>
  <si>
    <t>УТ000001851</t>
  </si>
  <si>
    <t>978-5-4366-0475-6</t>
  </si>
  <si>
    <t>14х14х1,3</t>
  </si>
  <si>
    <t>УТ000001729</t>
  </si>
  <si>
    <t>978-5-4366-0390-2</t>
  </si>
  <si>
    <t>УТ000001641</t>
  </si>
  <si>
    <t>978-5-4366-0340-7</t>
  </si>
  <si>
    <t>УТ000001554</t>
  </si>
  <si>
    <t>978-5-4366-0298-1</t>
  </si>
  <si>
    <t>14х14х1,4</t>
  </si>
  <si>
    <t>УТ000001939</t>
  </si>
  <si>
    <t>978-5-4366-0556-2</t>
  </si>
  <si>
    <t>14х14х1,5</t>
  </si>
  <si>
    <t>УТ000001787</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</si>
  <si>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</si>
  <si>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</si>
  <si>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</si>
  <si>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</si>
  <si>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</si>
  <si>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</si>
  <si>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</si>
  <si>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</si>
  <si>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</si>
  <si>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</si>
  <si>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</si>
  <si>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</si>
  <si>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</si>
  <si>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</si>
  <si>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</si>
  <si>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</si>
  <si>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</si>
  <si>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УТ000001882</t>
  </si>
  <si>
    <t>978-5-4366-0510-4</t>
  </si>
  <si>
    <t>УТ000001864</t>
  </si>
  <si>
    <t>978-5-4366-0489-3</t>
  </si>
  <si>
    <t>23,6х21,7х1,9</t>
  </si>
  <si>
    <t>12х12х12</t>
  </si>
  <si>
    <t>6х10</t>
  </si>
  <si>
    <t>УТ000002122</t>
  </si>
  <si>
    <t>978-5-4366-0662-0</t>
  </si>
  <si>
    <t>УТ000002123</t>
  </si>
  <si>
    <t>978-5-4366-0664-4</t>
  </si>
  <si>
    <t>УТ000002124</t>
  </si>
  <si>
    <t>978-5-4366-0665-1</t>
  </si>
  <si>
    <t>УТ000002126</t>
  </si>
  <si>
    <t>978-5-4366-0661-3</t>
  </si>
  <si>
    <t>УТ000002127</t>
  </si>
  <si>
    <t>978-5-4366-0663-7</t>
  </si>
  <si>
    <t>УТ000002125</t>
  </si>
  <si>
    <t>978-5-4366-0666-8</t>
  </si>
  <si>
    <t>УТ000002121</t>
  </si>
  <si>
    <t>978-5-4366-0667-5</t>
  </si>
  <si>
    <t>27,5x21,5x0,3</t>
  </si>
  <si>
    <t>Брошюра на скрепке</t>
  </si>
  <si>
    <t>УТ000001811</t>
  </si>
  <si>
    <t>978-5-4366-0476-3</t>
  </si>
  <si>
    <t>УТ000001906</t>
  </si>
  <si>
    <t>978-5-4366-0538-8</t>
  </si>
  <si>
    <t>22х28х1</t>
  </si>
  <si>
    <t>УТ000001574</t>
  </si>
  <si>
    <t>978-5-4366-0310-0</t>
  </si>
  <si>
    <t>29,7х21х0,4</t>
  </si>
  <si>
    <t>УТ000001829</t>
  </si>
  <si>
    <t>978-5-4366-0447-3</t>
  </si>
  <si>
    <t>УТ000001575</t>
  </si>
  <si>
    <t>978-5-4366-0309-4</t>
  </si>
  <si>
    <t>УТ000001621</t>
  </si>
  <si>
    <t>978-5-4366-0321-6</t>
  </si>
  <si>
    <t>УТ000002033</t>
  </si>
  <si>
    <t>978-5-4366-0683-5</t>
  </si>
  <si>
    <t>УТ000001764</t>
  </si>
  <si>
    <t>УТ000002103</t>
  </si>
  <si>
    <t>978-5-4366-0658-3</t>
  </si>
  <si>
    <t>27,5х21</t>
  </si>
  <si>
    <t>На скрепке</t>
  </si>
  <si>
    <t>УТ000002104</t>
  </si>
  <si>
    <t>978-5-4366-0659-0</t>
  </si>
  <si>
    <t>УТ000002116</t>
  </si>
  <si>
    <t>20,5х24х1,5</t>
  </si>
  <si>
    <t>Скрытая пружина</t>
  </si>
  <si>
    <t>УТ000002117</t>
  </si>
  <si>
    <t>УТ000002118</t>
  </si>
  <si>
    <t>УТ000001753</t>
  </si>
  <si>
    <t>978-5-4366-0398-8</t>
  </si>
  <si>
    <t>УТ000002066</t>
  </si>
  <si>
    <t>978-5-4366-0674-3</t>
  </si>
  <si>
    <t>24х24х0,4</t>
  </si>
  <si>
    <t>УТ000002113</t>
  </si>
  <si>
    <t>978-5-4366-0656-9</t>
  </si>
  <si>
    <t>УТ000002086</t>
  </si>
  <si>
    <t>978-5-4366-0687-3</t>
  </si>
  <si>
    <t>30,6х23,8</t>
  </si>
  <si>
    <t>УТ000001455</t>
  </si>
  <si>
    <t>978-5-4366-0234-9</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</si>
  <si>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</si>
  <si>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</si>
  <si>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</si>
  <si>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</si>
  <si>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</si>
  <si>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</si>
  <si>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</si>
  <si>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</si>
  <si>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</si>
  <si>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</si>
  <si>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</si>
  <si>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</si>
  <si>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</si>
  <si>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</si>
  <si>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</si>
  <si>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</si>
  <si>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</si>
  <si>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</si>
  <si>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</si>
  <si>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</si>
  <si>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</si>
  <si>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</si>
  <si>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</si>
  <si>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</si>
  <si>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УТ000002034</t>
  </si>
  <si>
    <t>978-5-4366-0684-2</t>
  </si>
  <si>
    <t>УТ000001968</t>
  </si>
  <si>
    <t>978-5-4366-0592-0</t>
  </si>
  <si>
    <t xml:space="preserve"> УТ000002072</t>
  </si>
  <si>
    <t>978-5-4366-0705-4</t>
  </si>
  <si>
    <t>УТ000001967</t>
  </si>
  <si>
    <t>978-5-4366-0593-7</t>
  </si>
  <si>
    <t>УТ000001844</t>
  </si>
  <si>
    <t>978-5-4366-0495-4</t>
  </si>
  <si>
    <t>15х22х3</t>
  </si>
  <si>
    <t>УТ000001933</t>
  </si>
  <si>
    <t>978-5-4366-0562-3</t>
  </si>
  <si>
    <t>0, 500</t>
  </si>
  <si>
    <t>21,5х18,5х4</t>
  </si>
  <si>
    <t>УТ000002130</t>
  </si>
  <si>
    <t>978-5-4366-0697-2</t>
  </si>
  <si>
    <t>УТ000002131</t>
  </si>
  <si>
    <t>978-5-4366-0698-9</t>
  </si>
  <si>
    <t>15,5х15,5х6</t>
  </si>
  <si>
    <t>УТ000002132</t>
  </si>
  <si>
    <t>978-5-4366-0699-6</t>
  </si>
  <si>
    <t>УТ000002133</t>
  </si>
  <si>
    <t>978-5-4366-0695-8</t>
  </si>
  <si>
    <t>22,7х15х5,7</t>
  </si>
  <si>
    <t>УТ000000707</t>
  </si>
  <si>
    <t>978-5-4366-0114-4</t>
  </si>
  <si>
    <t>28,2х22,2х1,6</t>
  </si>
  <si>
    <t>21,5х23,5х1,8</t>
  </si>
  <si>
    <t>УТ000002056</t>
  </si>
  <si>
    <t>978-5-4366-0612-5</t>
  </si>
  <si>
    <t>УТ000001806</t>
  </si>
  <si>
    <t>978-5-4366-0445-9</t>
  </si>
  <si>
    <t>УТ000001712</t>
  </si>
  <si>
    <t>978-5-4366-0361-2</t>
  </si>
  <si>
    <t>21,5х23,5х1,9</t>
  </si>
  <si>
    <t>УТ000001713</t>
  </si>
  <si>
    <t>978-5-4366-0360-5</t>
  </si>
  <si>
    <t>21,5х23,5х1,10</t>
  </si>
  <si>
    <t>УТ000002062</t>
  </si>
  <si>
    <t>978-5-4366-0610-1</t>
  </si>
  <si>
    <t>22,2х19,7х1,8</t>
  </si>
  <si>
    <t>28х22х1,3</t>
  </si>
  <si>
    <t>УТ000001786</t>
  </si>
  <si>
    <t>978-5-4366-0440-4</t>
  </si>
  <si>
    <t>11,4х15,4x3,7</t>
  </si>
  <si>
    <t>УТ000002067</t>
  </si>
  <si>
    <t>978-5-4366-0638-5</t>
  </si>
  <si>
    <t>15,5х11,5х2,8</t>
  </si>
  <si>
    <t>УТ000001565</t>
  </si>
  <si>
    <t>978-5-4366-0303-2</t>
  </si>
  <si>
    <t>УТ000001808</t>
  </si>
  <si>
    <t>978-5-4366-0450-3</t>
  </si>
  <si>
    <t>15,4х11,2х3</t>
  </si>
  <si>
    <t>УТ000001997</t>
  </si>
  <si>
    <t>978-5-4366-0603-3</t>
  </si>
  <si>
    <t>15,5х11,3х2,5</t>
  </si>
  <si>
    <t>УТ000001984</t>
  </si>
  <si>
    <t>978-5-4366-0582-1</t>
  </si>
  <si>
    <t>15,6Х11,2х4</t>
  </si>
  <si>
    <t>УТ000001921</t>
  </si>
  <si>
    <t>978-5-4366-0539-5</t>
  </si>
  <si>
    <t>14,3х13,3х3,3</t>
  </si>
  <si>
    <t>УТ000001772</t>
  </si>
  <si>
    <t>978-5-4366-0415-2</t>
  </si>
  <si>
    <t>15,5х11,4х2,8</t>
  </si>
  <si>
    <t>УТ000001985</t>
  </si>
  <si>
    <t>978-5-4366-0590-6</t>
  </si>
  <si>
    <t>15,4х11,4х3</t>
  </si>
  <si>
    <t>14,2х13,4х4,4</t>
  </si>
  <si>
    <t>УТ000001986</t>
  </si>
  <si>
    <t>978-5-4366-0591-3</t>
  </si>
  <si>
    <t>14,2х13,3х5</t>
  </si>
  <si>
    <t>УТ000002068</t>
  </si>
  <si>
    <t>978-5-4366-0607-1</t>
  </si>
  <si>
    <t>11,2х15,4х3,9</t>
  </si>
  <si>
    <t>УТ000001998</t>
  </si>
  <si>
    <t>978-5-4366-0602-6</t>
  </si>
  <si>
    <t>УТ000001526</t>
  </si>
  <si>
    <t>978-5-4366-0270-7</t>
  </si>
  <si>
    <t>21х29,6х0,5</t>
  </si>
  <si>
    <t>Интегральный</t>
  </si>
  <si>
    <t>УТ000001586</t>
  </si>
  <si>
    <t>978-5-4366-0313-1</t>
  </si>
  <si>
    <t>УТ000002025</t>
  </si>
  <si>
    <t>УТ000001852</t>
  </si>
  <si>
    <t>978-5-4366-0479-4</t>
  </si>
  <si>
    <t>19х24х0,4</t>
  </si>
  <si>
    <t>УТ000001855</t>
  </si>
  <si>
    <t>978-5-4366-0478-7</t>
  </si>
  <si>
    <t>УТ000001877</t>
  </si>
  <si>
    <t>978-5-4366-0530-2</t>
  </si>
  <si>
    <t>УТ000001966</t>
  </si>
  <si>
    <t>978-5-4366-0595-1</t>
  </si>
  <si>
    <t>21х12,7х3,3</t>
  </si>
  <si>
    <t>УТ000002058</t>
  </si>
  <si>
    <t>978-5-4366-0634-7</t>
  </si>
  <si>
    <t>УТ000002059</t>
  </si>
  <si>
    <t>978-5-4366-0635-4</t>
  </si>
  <si>
    <t>УТ000002060</t>
  </si>
  <si>
    <t>978-5-4366-0633-0</t>
  </si>
  <si>
    <t>УТ000002061</t>
  </si>
  <si>
    <t>978-5-4366-0636-1</t>
  </si>
  <si>
    <t>УТ000001794</t>
  </si>
  <si>
    <t>978-5-4366-0467-1</t>
  </si>
  <si>
    <t>УТ000002102</t>
  </si>
  <si>
    <t>978-5-4366-0708-5</t>
  </si>
  <si>
    <t>12,8х20х2,6</t>
  </si>
  <si>
    <t>УТ000001919</t>
  </si>
  <si>
    <t>978-5-4366-0542-5</t>
  </si>
  <si>
    <t>УТ000001703</t>
  </si>
  <si>
    <t>978-5-4366-0362-9</t>
  </si>
  <si>
    <t>26х21х1</t>
  </si>
  <si>
    <t>УТ000001963</t>
  </si>
  <si>
    <t>978-5-4366-0563-0</t>
  </si>
  <si>
    <t>26х21х0,6</t>
  </si>
  <si>
    <t>УТ000001964</t>
  </si>
  <si>
    <t>978-5-4366-0565-4</t>
  </si>
  <si>
    <t>21,5х27,5х1</t>
  </si>
  <si>
    <t>УТ000001970</t>
  </si>
  <si>
    <t>978-5-4366-0598-2</t>
  </si>
  <si>
    <t>УТ000001969</t>
  </si>
  <si>
    <t>УТ000001947</t>
  </si>
  <si>
    <t>978-5-4366-0569-2</t>
  </si>
  <si>
    <t>УТ000001706</t>
  </si>
  <si>
    <t>978-5-4366-0371-1</t>
  </si>
  <si>
    <t>УТ000001707</t>
  </si>
  <si>
    <t>978-5-4366-0372-8</t>
  </si>
  <si>
    <t>15,5х10х2,7</t>
  </si>
  <si>
    <t>УТ000001681</t>
  </si>
  <si>
    <t>978-5-4366-0386-5</t>
  </si>
  <si>
    <t>УТ000001885</t>
  </si>
  <si>
    <t>978-5-4366-0497-8</t>
  </si>
  <si>
    <t>19,6х16,6х1,5</t>
  </si>
  <si>
    <t>УТ000001886</t>
  </si>
  <si>
    <t>978-5-4366-0496-1</t>
  </si>
  <si>
    <t>УТ000000883</t>
  </si>
  <si>
    <t>978-5-4366-0171-7</t>
  </si>
  <si>
    <t>УТ000000705</t>
  </si>
  <si>
    <t>978-5-4366-0113-7</t>
  </si>
  <si>
    <t>22х19,5х2</t>
  </si>
  <si>
    <t>УТ000001999</t>
  </si>
  <si>
    <t>978-5-4366-0583-8</t>
  </si>
  <si>
    <t>15,5х11х3,9</t>
  </si>
  <si>
    <t>УТ000000907</t>
  </si>
  <si>
    <t>978-5-4366-0178-6</t>
  </si>
  <si>
    <t>УТ000000863</t>
  </si>
  <si>
    <t>978-5-4366-0168-7</t>
  </si>
  <si>
    <t>УТ000000759</t>
  </si>
  <si>
    <t>978-5-4366-0152-6</t>
  </si>
  <si>
    <t>УТ000001928</t>
  </si>
  <si>
    <t>978-5-4366-0537-1</t>
  </si>
  <si>
    <t>УТ000001755</t>
  </si>
  <si>
    <t>978-5-4366-0397-1</t>
  </si>
  <si>
    <t>УТ000001756</t>
  </si>
  <si>
    <t>978-5-4366-0396-4</t>
  </si>
  <si>
    <t>УТ000001897</t>
  </si>
  <si>
    <t>978-5-4366-0527-2</t>
  </si>
  <si>
    <t>7БЦПружина</t>
  </si>
  <si>
    <t>УТ000000544</t>
  </si>
  <si>
    <t>978-5-4366-0077-2</t>
  </si>
  <si>
    <t>УТ000001715</t>
  </si>
  <si>
    <t>978-5-4366-0365-0</t>
  </si>
  <si>
    <t>30х21х1</t>
  </si>
  <si>
    <t>УТ000001876</t>
  </si>
  <si>
    <t>978-5-4366-0531-9</t>
  </si>
  <si>
    <t>22х15</t>
  </si>
  <si>
    <t>УТ000001697</t>
  </si>
  <si>
    <t>978-5-4366-0388-9</t>
  </si>
  <si>
    <t>УТ000001779</t>
  </si>
  <si>
    <t>УТ000001861</t>
  </si>
  <si>
    <t>978-5-4366-0515-9</t>
  </si>
  <si>
    <t>20х12,8х3,5</t>
  </si>
  <si>
    <t>УТ000002082</t>
  </si>
  <si>
    <t>978-5-4366-0686-6</t>
  </si>
  <si>
    <t>20х12,8х2,5</t>
  </si>
  <si>
    <t>УТ000001945</t>
  </si>
  <si>
    <t>978-5-4366-0585-2</t>
  </si>
  <si>
    <t>20х12,8х4,2</t>
  </si>
  <si>
    <t>УТ000001916</t>
  </si>
  <si>
    <t>978-5-4366-0534-0</t>
  </si>
  <si>
    <t>20х12,9х4</t>
  </si>
  <si>
    <t>УТ000001816</t>
  </si>
  <si>
    <t>978-5-4366-0451-0</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</si>
  <si>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</si>
  <si>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</si>
  <si>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</si>
  <si>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https://robins.ru/catalog/pazly/kartinki-sortery-naydi-i-soberi-veselye-kartinki/?sphrase_id=18819#gallery-1</t>
  </si>
  <si>
    <t>«Картинки-сортеры. Найди и собери веселые картинки» - это многофункциональный набор карточек с вырубкой.
20 ярких карточек из плотного картона различаются темами изображений (фрукты и овощи, животные, игрушки, растения, абстрактные фигуры) и вырубкой разных форм (круг, квадрат, треугольник, звездочка). Ребенку предлагается правильно соотнести рисунок-паттерн карточки и вынимающегося элемента, вложить элемент таким образом, чтобы части рисунка совпали, рассортировать вынимающиеся элементы по формам и темам, составить логические цепочки и т.д.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карточками способствуют развитию творческого мышления, образной памяти, речи, внимания, мышления и мелкой моторики.
Что найдем внутри:
20 двусторонних карточек-сортеров из плотного картона с красивыми большими картинками и карточку с подробным руководством.
Важно знать родителям:
-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 Набор предназначен для детей от 1 года.</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</si>
  <si>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</si>
  <si>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</si>
  <si>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</si>
  <si>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</si>
  <si>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</si>
  <si>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</si>
  <si>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</si>
  <si>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</si>
  <si>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</si>
  <si>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</si>
  <si>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</si>
  <si>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</si>
  <si>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</si>
  <si>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</si>
  <si>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https://robins.ru/catalog/knizhki-kartonki/kniga-trenazher-razvivaem-kreativnoe-myshlenie/?sphrase_id=18836#gallery-1</t>
  </si>
  <si>
    <t>Обучающий игровой тренажёр «Развиваем креативное мышление» содержит целый комплекс игр для развития креативного мышления у детей 3-7 лет. С помощью пособия ребенок научится придумывать загадки и метафоры, составлять тематические и ассоциативные цепочки, а также в игровой форме потренирует зрительную и словесно-логическую память, разовьет аналитические способности отработает навыки аргументации.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Пособие способствует развитию креативного мышления, воображения, памяти, речи, внимания, мелкой моторики и логических способностей.
Что найдем внутри:
Красочные тематические развороты с картинками-заданиями.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дошкольного возраста.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</si>
  <si>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https://robins.ru/catalog/knizhki-kartonki/kniga-trenazher-razvivaem-myshlenie-i-rech/?sphrase_id=18840#gallery-1</t>
  </si>
  <si>
    <t>Обучающий игровой тренажёр «РАЗВИВАЕМ МЫШЛЕНИЕ И РЕЧЬ» поможет вашему ребёнку совершить большой рывок в развитии речи, научиться подбирать ассоциации и рифмы, познакомит с такими важными понятиями как «одушевленное и неодушевленное», «рукотворное и нерукотворное», а также он содержит полезные игры, в которые можно играть на улице и дома.На каждом развороте вы найдете яркие иллюстрации для разглядывания и вопросы к ним,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дошкольного возраста.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</si>
  <si>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https://robins.ru/catalog/knizhki-kartonki/kniga-trenazher-tsifry-i-schet-new/?sphrase_id=18845#gallery-1</t>
  </si>
  <si>
    <t>Обучающий игровой тренажёр «ЦИФРЫ и СЧЕТ» познакомит вашего ребенка с цифрами и научит считать от 1 до 10. На каждом развороте вы найдете яркие иллюстрации для разглядывания и вопросы к ним,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развороты,множество интересных заданий для тренировки счета и мышления: сравнение "больше-меньше", "исключи лишнее", "найди по признаку" и другие.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</si>
  <si>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</si>
  <si>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</si>
  <si>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</si>
  <si>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«МЧИТСЯ МЫШЬ В АВТОМОБИЛЕ» в стихах Евгения Сосновского познакомит вашего малыша с забавными историями про мышат, которые придумывали и мастерили необычные предметы из обычных вещей. Читайте интересные истории, рассматривайте красочные иллюстрации со смешными персонажами и обсуждайте прочитанное с ребенком.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</si>
  <si>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</si>
  <si>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</si>
  <si>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https://robins.ru/catalog/knizhki-kartonki/chitaem-dnem-i-pered-snom-/?sphrase_id=18855#gallery-1</t>
  </si>
  <si>
    <t>Книжка-картонка с добрыми стихами Евгения Сосновского и красочными иллюстрациями.
Читать ее малышу можно в любое время дня, в том числе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днем и перед сном.
Красочные крупные картинки с забавными героями.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</si>
  <si>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</si>
  <si>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</si>
  <si>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</si>
  <si>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</si>
  <si>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</si>
  <si>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</si>
  <si>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</si>
  <si>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</si>
  <si>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</si>
  <si>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</si>
  <si>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</si>
  <si>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</si>
  <si>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</si>
  <si>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</si>
  <si>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</si>
  <si>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</si>
  <si>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</si>
  <si>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</si>
  <si>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</si>
  <si>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</si>
  <si>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</si>
  <si>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</si>
  <si>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</si>
  <si>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</si>
  <si>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</si>
  <si>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https://robins.ru/catalog/knizhki-kartonki/knizhki-kartonki-emotsii/?sphrase_id=18895#gallery-1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</si>
  <si>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</si>
  <si>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https://robins.ru/catalog/knigi-s-okoshkami/knizhki-panoramki-s-okoshkami-v-derevne/?sphrase_id=18896#gallery-1</t>
  </si>
  <si>
    <t>Книжка-панорамка с окошками - это больше, чем просто книжка-панорамка! Крупные окошки с лакированными изображениями внутри сделают оживающие объемные картинки еще интереснее и превратят книгу в настоящий познавательный театр. Красивые яркие иллюстрации, подписи и небольшие тексты расскажут малышу о домашних животных и ферме и помогут пополнить его словарный запас!
В чем особенность книги:
- Впервые! Книжки-панорамки с окошками.
-Панорамки ручной работы.
- Красивые и яркие иллюстрации внутри.
- Специальное лакированное покрытие внутри для сравнения тактильных ощущений.
- Удобный формат и размер книги.
- Страницы из плотного картона.
- Пособие способствует развитию логического мышления, внимания, воображения, а также расширению словарного запаса и постановке речи.
Что найдем внутри:
Историю о Мишке и его друзьях на ферме. Тематические яркие картинки, окошки и панорамки.
Важно знать родителям:
-Для чтения родителями детям.
- Страницы книги сделаны из плотного картона высокого качества – створки и панорамки можно открывать множество раз, книга прослужит долго.
- Книга предназначена для детей от 2 лет; но подойдет и детям от 1 года.</t>
  </si>
  <si>
    <t>https://robins.ru/catalog/knizhki-kubiki/knizhnyy-kubik-dlya-samykh-malenkikh-new/?sphrase_id=18905#gallery-1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</si>
  <si>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домашние животные;
- лесные животные;
- насекомые;
- африканские животные;
- птицы;
- удивительные животные.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</si>
  <si>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https://robins.ru/catalog/knizhki-kubiki/knizhnyy-kubik-razvivayushchiy-kubik/?sphrase_id=18906#gallery-1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</si>
  <si>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Противоположности;
- Эмоции;
- Цвета;
- Цифры;
- Формы;
- Времена года.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t>
  </si>
  <si>
    <t>https://robins.ru/catalog/knizhki-kubiki/knizhnyy-kubik-skazochnyy-kubik/?sphrase_id=18908#gallery-1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</si>
  <si>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В 6 книжечках-пазлах – 6 русских народных сказок:
- «Репка»;
- «Колобок»;
- «Курочка Ряба»;
- «Маша и Медведь»;
- «Лиса и заяц»;
- «Мужик и Медведь».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</si>
  <si>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https://robins.ru/catalog/knizhki-kubiki/knizhnyy-kubik-azbuka-new/?sphrase_id=18909#gallery-1</t>
  </si>
  <si>
    <t xml:space="preserve">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Каждая книжка - это определенный диапазон букв алфавита:
- А-Д;
- Е-Й;
- К-О;
- П-У;
- Ф-Ш;
- Щ-Я.
На каждом развороте – крупная буква, картинка к ней с одной стороны и три иллюстрации на соответствующую букву – с другой стороны.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
</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</si>
  <si>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домашние животные;
- лесные животные;
- насекомые;
- африканские животные;
- птицы;
- удивительные животные.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</si>
  <si>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https://robins.ru/catalog/knizhki-kubiki/knizhnyy-kubik-zhivotnye-new/#gallery-1</t>
  </si>
  <si>
    <t>https://robins.ru/catalog/knizhki-kubiki/knizhnyy-kubik-tekhnika/?sphrase_id=18910#gallery-1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</si>
  <si>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или в игровое поле с игрой-ходилкой.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2 объёмные фигурки, которые можно использовать в качестве фишек в игре-ходилке. А собрав коллекцию из 7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Городской транспорт;
- Строительная техника;
- Водный транспорт;
- воздушный транспорт
и др.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t>
  </si>
  <si>
    <t>https://robins.ru/catalog/knizhki-kubiki/knizhnyy-kubik-tsveta/?sphrase_id=18911#gallery-1</t>
  </si>
  <si>
    <t>Уникальная запатентованная разработка, позволяющая вашему ребёнку одновременно развиваться и играть! Усовершенствованная конструкция: 6 книжек-пазлов собираются в один большой кубик или игровое поле.
В чем особенность:
- 6 книжек-пазлов собираются в один большой кубик или в игровое поле с игрой-ходилкой.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2 объёмные фигурки, которые можно использовать в качестве фишек в игре-ходилке. А собрав коллекцию из 7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Красный;
- Оранжевый;
- Желтый;
- Зеленый;
- Голубой и синий;
- Фиолетовый..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</si>
  <si>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https://robins.ru/catalog/khudozhestvennaya-literatura/metka/</t>
  </si>
  <si>
    <t xml:space="preserve">Это история об обществе, где люди не боятся быть тем, кто они есть на самом деле. Точнее, их заставляют таковыми быть, ведь теперь они обязаны отмечать все важные событие метками, чтобы любой мог «прочесть» их на твоём теле. История о том, что не иметь татуировок – это преступление. История о любви, неподвластной законам, верной дружбе, обмане и предательстве, разрушающих человеческие судьбы, и еще о магии, спасительной и пугающей…
</t>
  </si>
  <si>
    <t>Герои книги «Мишки Тедди изучают цифры и счет» – маленькие медвежата, которые знакомятся с цифрами. Весёлые истории в стихах, красочные иллюстрации, множество обучающих и развивающих заданий оживут с помощью ДОПОЛНЕННОЙ РЕАЛЬНОСТИ, ставшей теперь и ОБУЧАЮЩЕЙ. 
Подключив любой гаджет на платформе iOS или Android и скачав мобильное приложение «ТЕДДИ-ИГРЫ», выберите в нем книгу «Мишки Тедди изучают цифры и счет». Юные читатели (не без помощи родителей, конечно) откроют для себя увлекательный мир с забавной анимацией и звуковыми эффектами.
В чем особенность книги:
- Ассоциативный принцип построения (1 – дятел, 2 – белочка и т.д.).
- ОБУЧАЮЩАЯ дополненная реальность, оживающая с помощью БЕСПЛАТНОГО мобильного приложения «ТЕДДИ-ИГРЫ» и озвученная голосом Ирины Муравьевой.
- Интерактивные прописи: ребенку предлагается обвести по предложенному контуру цифру или выполнить задание на счет.
- Сюрпризы-поощрения для малыша за верно выполненное задание - весёлая анимационная сценка, похвала и салют.
- Занятия с книгой способствуют развитию памяти, речи, воображения, внимания, кругозора и мелкой моторики, а также пробуждению интереса к чтению.
Что найдем внутри:
Веселые познавательные стихи Евгения Сосновского о забавных Мишках Тедди, изучающих цифры.
Красочные иллюстрации, где цифры изображены по принципу ассоциаций (1 – дятел, 2 – белочка и т.д.).
ОБУЧАЮЩАЯ дополненная реальность, озвученная голосом Ирины Муравьевой.
Важно знать родителям:
-С помощью ОБУЧАЮЩЕЙ ДОПОЛНЕННОЙ РЕАЛЬНОСТИ ребенок сможет писать цифры в виртуальных интерактивных прописях и запомнит, как они выглядят.
- С помощью БЕСПЛАТНОГО мобильного приложения «ТЕДДИ-ИГРЫ» можно прослушать всю историю в исполнении актрисы Ирины Муравьевой, выполнить много интересных заданий и "оживить" цифры.
- Рекомендовано для детей от 3-х лет.</t>
  </si>
  <si>
    <t>https://robins.ru/catalog/tvorchestvo-i-aktiviti/mishki-teddi-izuchayut-tsifry-i-schyet/?sphrase_id=18924#gallery-1</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</si>
  <si>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</si>
  <si>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</si>
  <si>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</si>
  <si>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</si>
  <si>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</si>
  <si>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</si>
  <si>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</si>
  <si>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</si>
  <si>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https://robins.ru/catalog/tvorchestvo-i-aktiviti/moi-pervye-golovolomki/?sphrase_id=18936#gallery-1</t>
  </si>
  <si>
    <t>В этой книге собрано 56 увлекательных заданий: «найди и посчитай», «дорисуй», «найди лишнее», «соедини линиями», «обведи по точкам», «найди отличия», «лабиринты», «найди по признаку» и многие другие. Начинай обязательно с первого задания, ведь с каждой страницей они становятся все сложнее и сложнее.
В чем особенность книги:
- Более 50 разнообразных головоломок.
-Занятия по книге способствуют развитию внимания, логики, воображения, мышления, усидчивости, мелкой моторики, тренировке навыков счета и письма.
Что найдем внутри:
56 заданий, где нужно дорисовывать, искать лишнее или отличия, проходить лабиринты, соединять линиями и обводить по точкам и др..
Страницы с ответами для проверки правильности выполнения.
Важно знать родителям?
- Благодаря этой книге, ребенок сможет выполнить множество заданий на развитие важных навыков.
- Стильные и яркие картинки развивают вкус и эстетическое восприятие.
- Книга предназначена для детей от 3 лет.</t>
  </si>
  <si>
    <t>https://robins.ru/catalog/tvorchestvo-i-aktiviti/moi-pervye-labirinty/?sphrase_id=18937#gallery-1</t>
  </si>
  <si>
    <t>В этой книге собрано 55 увлекательных лабиринтов, ходилок и бродилок для самых маленьких читателей.
Начинай обязательно с первого задания, ведь с каждой страницей головоломки становятся все сложнее и сложнее.
В чем особенность книги:
- 55 увлекательных лабиринтов, ходилок и бродилок.
- Веселые вопросы и задания.
-Крупные и красочные иллюстрации.
- Пособие способствует развитию внимания, пространственного мышления, логики, воображения, зрительной координации и мелкой моторики.
Что найдем внутри:
Задания в книгах разбиты на несколько уровней сложности. Изучайте числа до 100, тренируйте логику, выполняйте интересные задания и раскрашивайте картинки!
Важно знать родителям?
- Книга предназначена для детей от 3 лет.</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</si>
  <si>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</si>
  <si>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</si>
  <si>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</si>
  <si>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</si>
  <si>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https://robins.ru/catalog/trafarety/moi-pervye-trafarety-dlya-devochek/?sphrase_id=18950#gallery-1</t>
  </si>
  <si>
    <t xml:space="preserve">Ваша малышка только взяла карандаш в руки? Как научить ее рисовать и обводить по контуру, штриховать и раскрашивать самые простые фигуры?
«Мои первые трафареты для девочек» помогут привить ребёнку интерес к творчеству, развить мелкую моторику рук, воображение и восприятие цвета.
В книге вы найдете картинки-трафареты для обведения разной степени сложности. Знакомые и яркие образы (цветок, кошка, платье, уточка) будут понятны каждой девочке.
Как заниматься с книгой? Очень просто! Предложите ребенку обвести картинки по трафарету, раскрасить, дорисовать и придумать историю по получившемуся рисунку.
В чем особенность: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 Много возможностей для творчества и фантазии.
- Трафареты различной степени сложности с образами, интересными девочкам, а также яркие картинки-примеры.
Важно знать родителям:
- Рекомендовано детям от 1,5 лет.
</t>
  </si>
  <si>
    <t>https://robins.ru/catalog/trafarety/moi-pervye-trafarety-dlya-malchikov/?sphrase_id=18952#gallery-1</t>
  </si>
  <si>
    <t>Ваш малыш только взял карандаш в руки? Как научить его рисовать и обводить по контуру, штриховать и раскрашивать самые простые фигуры?
«Мои первые трафареты для мальчиков» помогут привить ребёнку интерес к творчеству, развить мелкую моторику рук, воображение и восприятие цвета.
В книге вы найдете картинки-трафареты для обведения разной степени сложности. Знакомые и яркие образы (самолет, автомобиль, робот, звезда и другие) будут понятны каждому мальчику.
Как заниматься с книгой? Очень просто! Предложите ребенку обвести картинки по трафарету, раскрасить, дорисовать и придумать историю по получившемуся рисунку.
В чем особенность: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 Много возможностей для творчества и фантазии.
- Трафареты различной степени сложности с образами, интересными мальчикам, а также яркие картинки-примеры.
Важно знать родителям:
- Рекомендовано детям от 1,5 лет.</t>
  </si>
  <si>
    <t>https://robins.ru/catalog/trafarety/moi-pervye-trafarety-tsveta-i-formy/?sphrase_id=18952#gallery-1</t>
  </si>
  <si>
    <t xml:space="preserve">Ваш малыш только взял карандаш в руки? Как научить его рисовать и обводить по контуру, штриховать и раскрашивать самые простые фигуры, а также запомнить первые цвета и формы?
«Мои первые трафареты. Цвета и формы» помогут привить ребёнку интерес к творчеству, развить мелкую моторику рук, воображение и восприятие цвета.
В книге вы найдете картинки-трафареты для обведения разной степени сложности. Знакомые и яркие образы (лягушка, сова, пароход, овечка и другие) будут понятны каждому малышу.
Как заниматься с книгой? Очень просто! Предложите ребенку обвести картинки по трафарету, раскрасить, дорисовать и придумать историю по получившемуся рисунку.
В чем особенность: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 Много возможностей для творчества и фантазии.
- Трафареты различной степени сложности с понятными малышу образами, а также яркие картинки-примеры.
Важно знать родителям:
- Рекомендовано детям от 1,5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</si>
  <si>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</si>
  <si>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</si>
  <si>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</si>
  <si>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</si>
  <si>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https://robins.ru/catalog/knigi-s-nakleykami/moy-pervyy-albom-s-nakleykami-na-ferme-3/?sphrase_id=19327#gallery-1</t>
  </si>
  <si>
    <t>Эта удивительная книга предназначена для самых маленьких. На её страницах вы найдёте очень крупные картинки, которые нужно дополнить с помощью БОЛЬШИХ наклеек. Места для них выделены пунктирной линией. Чтобы малышу было проще отыскать подходящую наклейку, на страницах альбома помещены подсказки – силуэты картинок. Размер и темы наклеек подобраны специально и соответствуют уровню развития и физиологическим особенностям малыша в возрасте от 3 лет. 
Создавайте картинки, дополняйте изображения БОЛЬШИМИ наклейками, знакомьтесь с окружающим миром и самыми разными животными, которые живут на ферме!    
В чем особенности книги:
- красочные иллюстрации и яркие наклейки;
- удобный квадратный формат.
Что найдем внутри:
- более 120 гигантских наклеек;
- яркие картинки с подписями
Важно знать родителям:
- Книга с наклейками рекомендована для детей от 3 лет.
- Способствует развитию логики, внимания, мышления, мелкой моторики и творческих способностей
- Игровая подача материала способствует стимуляции интерес к обучению, что станет отличным стимулом к получению знаний в дальнейшем.</t>
  </si>
  <si>
    <t>https://robins.ru/catalog/pazly/moreputanitsa/?sphrase_id=19328#gallery-1</t>
  </si>
  <si>
    <t>Увлекательное развивающее пособие для детей c новыми морскими животными, которые прекрасно  дополнят наборы «Зверопутаница» и «Зоопутаница»!
Как играть?
В наборе 33 карточки-пазла, из которых ребёнок сможет складывать картинки животных и слова.
В игре используются и лицевая, и оборотная стороны карточек.  Проверить правильность собранного слова можно, перевернув их. Если слово собрано верно, то на другой стороне будет  правильно собранная картинка.
На оборотной стороне картинки  вы соберёте три изображения, ассоциативно связанных друг  с другом.Попросите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
- Набор карточек идеально подходит как для индивидуальной игры, так и для использования в детских дошкольных учреждениях и направлен на развитие мышления, внимания, зрительного восприятия, мелкой моторики и воображения</t>
  </si>
  <si>
    <t>https://robins.ru/catalog/knigi-s-nakleykami/moy-pervyy-atlas-mira-s-nakleykami/?sphrase_id=19335#gallery-1</t>
  </si>
  <si>
    <t>Эта удивительная книга поможет побывать в самых разных уголках нашей планеты. Необыкновенные животные, известные достопримечательности, удивительные творения природы и человечества - на страницах этого атласа! Скорее открывай книгу и отправляйся в увлекательное путешествие!
В чем особенности книги:
- Карта мира и географический атлас с климатическими и природными зонами.
- Более 350 наклеек.
- Интересные задания и научные факты.
- Книга способствует развитию памяти, внимания, воображения, логики и мелкой моторики.
Что найдем внутри:
Многоразовые наклейки; карта мира и географический атлас с климатическими и природными зонами; задания и интересные научные факты и 350 многоразовых наклеек, каждой из которых нужно найти правильное место.
Важно знать родителям:
- Книга предназначена для детей от 4 лет.</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</si>
  <si>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</si>
  <si>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</si>
  <si>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</si>
  <si>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</si>
  <si>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</si>
  <si>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</si>
  <si>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https://robins.ru/catalog/knigi-s-nakleykami/moya-kniga-nakleek-zhivotnye-mira/?sphrase_id=19340</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</si>
  <si>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</si>
  <si>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</si>
  <si>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</si>
  <si>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</si>
  <si>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</si>
  <si>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</si>
  <si>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</si>
  <si>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</si>
  <si>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</si>
  <si>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</si>
  <si>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</si>
  <si>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</si>
  <si>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</si>
  <si>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</si>
  <si>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 xml:space="preserve">В этой книге собрано 56 увлекательных заданий «соедини по точкам». На каждой странице спрятана картинка с животным, которую нужно правильно дорисовать, и вопрос по ней. Чтобы изображение получилось, соединяй все точки по номерам. 
   На каждой следующей странице задания становятся сложнее, а число точек и цифр увеличивается – самая последняя картинка состоит из 100 точек.
   Важно знать родителям!
   Занятия по книге способствуют развитию логики, внимательности, мелкой моторики, зрительной координации, а также тренировке навыков счета и письма.
</t>
  </si>
  <si>
    <t>В этой книге собрано 56 увлекательных заданий, в которых нужно найти и посчитать отличия между картинками, а также выполнить задания на счет и на письмо.
Начинай обязательно с первого задания, ведь с каждой страницей они становятся все сложнее и сложнее.
Занятия по книге способствуют развитию внимания, логики, усидчивости, мелкой моторики и тренировке навыков письма.</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</si>
  <si>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</si>
  <si>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</si>
  <si>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«Для тех, кто неравнодушен к качественному волшебному нарративу и устал от нагромождения приключенческих клише, “Невермур” станет поводом полюбить жанр снова и надолго. Эта легко, красиво и затейливо построенная история дарит шарм Кэрролла, Роулинг и Геймана тем, кому надоело написанное “под копирку”, но хочется ещё раз прочитать что-нибудь столь же изобретательное и крутое» Алексей Круглов (переводчик книги) «Этот волшебный дебют сопровождает столько шумихи: экранизация, мировые продажи, постоянное сравнение с Гарри Поттером. К счастью, всё это оправдано и книга действительно заслуживает внимания. Поклонники мальчика-волшебника найдут в этой книге массу деталей, в которые можно влюбиться без оглядки. 
У “Невермур” есть своя непередаваемая прелесть». – The Observer «В этой волшебной истории есть всё: и злодей, и магия, и большая доля качественного чёрного юмора! Недаром было принято решение её экранизировать! Морриган по праву унаследует армию поклонников Поттера». – Daily Mail</t>
  </si>
  <si>
    <t>Невермур – волшебный и магический город, когда-то казавшийся безопасным, теперь пронизан страхом и подозрением. В нём начали без вести пропадать люди…
Тем временем Морриган Кроу, оставив опасные испытания позади, присоединилась к мистической Вундерколлегии, но её приключения на этом не заканчиваются. Ей ещё только предстоит узнать, что не вся магия используется в добрых целях.</t>
  </si>
  <si>
    <t>Внутри коробки вы найдёте 2 игры: МЕМО и ДОМИНО,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20 квадратных карточек (10 парных) с изображением цифр и соответствующих им картинок.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ДОМИНО Для игры понадобится 28 фишек домино. Количество игроков: 2-5. ПРАВИЛА ИГРЫ Каждому игроку раздается по шесть фишек, остальные фишки находятся в «банке», игровой стороной вниз. Игрок, у которого есть фишка с парными картинками (цифра соответствует количеству изображенных картинок), начинает ход первым. Остальные участники по очереди докладывают свои фишки с точно такой же цифрой или с соответствующим числом картинок. Важно! Можно прикладывать к картинке соответствующую ей цифру и наоборот. Например: к цифре 1 прикладывать изображение одного дома, а к пяти лягушкам прикладывать изображение цифры 5. ЗАБАВНЫЕ ЖИВОТНЫЕ Если у кого-то из игроков нет подходящей фишки, то он берет дополнительную из банка. Если фишки закончились и в банке, игрок пропускает ход. Выигрывает тот, у кого раньше всех закончатся фишки.</t>
  </si>
  <si>
    <t>Внутри коробки вы найдёте 2 игры: МЕМО и ЛОТО,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32 квадратных карточки (16 парных) с изображением животных.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ЛОТО
Для игры понадобится 16 квадратных карточек с изображениями животных и 4 игровых поля с силуэтами животных. Количество игроков: 2-4. Цель игры: первым заполнить игровое поле. ПРАВИЛА ИГРЫ Раздайте игрокам по пустому игровому полю. Сложите в коробку (или в любой мешочек) квадратные карточки для лото. Это 16 неповторяющихся квадратных карточек с изображениями. Ведущий вытаскивает из коробки по одной карточке. Тот, у кого на поле есть место для этой карточки, забирает её себе. Выигрывает тот, кто быстрее всех наложит на своё поле 4 карточки.
ИГРА 3. СЛОЖИ ПАЗЛ
На обратной стороне игровых полей нарисованы части большой сюжетной картинки. Предложите ребёнку сложить ее. ЖИВОТНЫЕ ДОПОЛНЕННАЯ РЕАЛЬНОСТЬ К ЭТОЙ ИГРЕ: при наведении камеры гаджета на правильно сложенный пазл будет проигрываться анимированная сценка с героем пазла. ИГРА. 4 НАЙДИ ТОЧНО ТАКУЮ ЖЕ КАРТИНКУ Для игры понадобится 32 квадратные карточки с изображениями животных. Количество игроков: 2. Цель игры: как можно быстрее найти нужную картинку. ПРАВИЛА ИГРЫ Разложите перед ребёнком карточки картинками вверх, а «рубашкой» вниз. Выберете любую картинку и попросите найти точно такую же. Начинайте с 2-5 парных картинок и увеличивайте количество картинок в зависимости от возраста и способностей ребёнка.
ИГРА 5. КТО ПЕРВЫЙ?
Для игры понадобится 32 квадратные карточки с изображениями животных. Количество игроков: 3-5. Цель игры: собрать ка как можно больше карточек. ПРАВИЛА ИГРЫ Разложите перед детьми все карточки картинками вверх, а «рубашкой» вниз. Возьмите одну из карточек и покажите ее детям. Тот, кто первым найдет парную карточку, забирает обе эти карточки себе. Выигрывает набравший большее количество карточек. Ира продолжается пока все карточки не закончатся.
ИГРА 6. НАЙДИ, ЧТО ИСЧЕЗЛО
Для игры понадобится 16 квадратных карточек с неповторяющимися изображениями животных. Количество игроков: 2. Цель игры: вспомнить и назвать пропавшую карточку. ПРАВИЛА ИГРЫ Разложите перед ребенком 4-10 карточек рисунком вверх. Когда ребенок запомнит все карточки, он должен закрыть глаза, а взрослый в это время убирает одну карточку. Ребенку нужно вспомнить и назвать, какая карточка исчезла.</t>
  </si>
  <si>
    <t>Внутри коробки вы найдёте 2 игры: МЕМО и ЛОТО,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32 квадратных карточки (16 парных) с изображением транспорта.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ЛОТО
Для игры понадобится 16 квадратных карточек с изображениями транспорта и 4 игровых поля с силуэтами транспорта. Количество игроков: 2-4. Цель игры: первым заполнить игровое поле. ПРАВИЛА ИГРЫ Раздайте игрокам по пустому игровому полю. Сложите в коробку (или в любой мешочек) квадратные карточки для лото. Это 16 неповторяющихся квадратных карточек с изображениями. Ведущий вытаскивает из коробки по одной карточке. Тот, у кого на поле есть место для этой карточки, забирает её себе. Выигрывает тот, кто быстрее всех наложит на своё поле 4 карточки.
ИГРА 3. СЛОЖИ ПАЗЛ
На обратной стороне игровых полей нарисованы части большой сюжетной картинки. Предложите ребёнку сложить ее. ТРАНСПОРТ ДОПОЛНЕННАЯ РЕАЛЬНОСТЬ К ЭТОЙ ИГРЕ: при наведении камеры гаджета на правильно сложенный пазл будет проигрываться анимированная сценка с героем пазла.
ИГРА. 4 НАЙДИ ТОЧНО ТАКУЮ ЖЕ КАРТИНКУ
Для игры понадобится 32 квадратные карточки с изображениями транспорта. Количество игроков: 2. Цель игры: как можно быстрее найти нужную картинку. ПРАВИЛА ИГРЫ Разложите перед ребёнком карточки картинками вверх, а «рубашкой» вниз. Выберете любую картинку и попросите найти точно такую же. Начинайте с 2-5 парных картинок и увеличивайте количество картинок в зависимости от возраста и способностей ребёнка.
ИГРА 5. КТО ПЕРВЫЙ?
Для игры понадобится 32 квадратные карточки с изображениями транспорта. Количество игроков: 3-5. Цель игры: собрать ка как можно больше карточек. ПРАВИЛА ИГРЫ Разложите перед детьми все карточки картинками вверх, а «рубашкой» вниз. Возьмите одну из карточек и покажите ее детям. Тот, кто первым найдет парную карточку, забирает обе эти карточки себе. Выигрывает набравший большее количество карточек. Ира продолжается пока все карточки не закончатся.
ИГРА 6. НАЙДИ, ЧТО ИСЧЕЗЛО
Для игры понадобится 16 квадратных карточек с неповторяющимися изображениями транспорта. Количество игроков: 2. Цель игры: вспомнить и назвать пропавшую карточку. ПРАВИЛА ИГРЫ Разложите перед ребенком 4-10 карточек рисунком вверх. Когда ребенок запомнит все карточки, он должен закрыть глаза, а взрослый в это время убирает одну карточку. Ребенку нужно вспомнить и назвать, какая карточка исчезла.</t>
  </si>
  <si>
    <t>Почему Носорогу стыдно? Отчего злится Пингвинёнок? Чем гордится Лев? Сложи правильно ряд из трёх карточек, и ты узнаешь забавную или грустную историю про каждого героя и познакомишься с его ЭМОЦИЕЙ! А ещё ты можешь создавать своих у-ди-ви-тель-ных созданий, комбинируя части тела разных животных. В этой игре нет границ для фантазии. Играй и веселись!
Внутри каждой коробки вы найдете фигурку с медвежонком для запуска дополненной реальности. Соберите коллекцию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В набор входят 30 двусторонних карточек, из которых можно сложить 10 животных и 10 историй, иллюстрирующие разные чувства и эмоции.
1. Жираф
2. Белый медведь
3. Крокодил
4. Кенгуру
5. Пингвин
6. Лев
7. Зебра
8. Панда
9. Морской конёк
10. Носорог
1. Грусть
2. Любовь
3. Зависть
4. Страх
5. Злость
6. Гордость
7. Обида
8. Радость
9. Удивление
10. Вина
Животные нарисованы таким образом, что изображения идеально стыкуются между собой, и можно составить необычное смешное животное. Например, животное с головой медведя, телом пингвина и хвостом крокодила.
ИГРА «СОБЕРИ ЖИВОТНЫХ» Развивает мышление, зрительное восприятие, внимание, воображение и речь. Выложите перед ребёнком все карточки и правильно соберите из них животных. Убедитесь, что ребёнок знает названия всех животных. Перемешайте карточки и предложите ребёнку собрать их заново. Когда ребёнок сможет собирать «правильных» животных, предложите ему собрать несуществующих, «волшебных» животных, придумать им имена и истории (где они живут, что любят есть, что любят делать больше всего и т. д.).
ИГРА «СОБЕРИ ИСТОРИИ» Развивает логическое мышление, внимание и речь, умение устанавливать причинно-следственные связи. Выложите перед ребёнком три карточки с одним героем (например, с жирафом). Предложите ребёнку разложить карточки в правильном порядке так, чтобы получилась история. Пусть ребёнок расскажет, что происходит и какие чувства испытывает герой.</t>
  </si>
  <si>
    <t xml:space="preserve">Открой тайны динозавров
Динозавры - одни из самых древних и загадочных животных, живших на нашей планете. Миллионы лет они бродили по Земле.
Как они жили и выглядели? 
Чем питались?
И почему исчезли навсегда? 
Открой секретные створки, чтобы узнать все тайны этих загадочных исчезнувших животных.
В чем особенность книги:
-Книга входит в серию "Книга с секретами".
- Стильные и яркие картинки развивают вкус и эстетическое восприятие.
-Книга сделана из толстого, качественного картона!
-В книге 65 секретных створок! 
-Книга способствует развитию логического мышления, внимания, речи, памяти, воображения и мелкой моторики.
-На каждой странице книги большие яркие картинки!
Все мы любим секреты и тайны, поэтому книга понравится всей семье!
Что найдем внутри:
Яркие и детальные иллюстрации, описание динозавров и древнего мира, а также 65 створок, за которыми прячутся факты.
Содержание:
- Огромный конструктор из костей динозавра.
- Зарождение жизни.
- На заре эры динозавров.
- Поступь исполинов.
- Причудливые украшения.
-Жестокие схватки.
- Куда они все исчезли?       
- Динозавры сегодня.
- Кто есть кто.
Важно знать родителям:
- Книга предназначена для детей от 5 лет, но подойдет и для детей от 3-хлетнего возраста.
- Благодаря этой книге ребята получат знания в увлекательной форме, что станет отличным стимулом к получению знаний в дальнейшем.
- Ребёнок сможет самостоятельно открыть каждую створку и благодаря высокому качеству картона, из которого сделаны страницы, не порвать книгу. </t>
  </si>
  <si>
    <t xml:space="preserve">Удивительная книга для малышей, которая в игровой форме поможет узнать 100 новых слов.
Загляни под каждую створку и узнай: какие животные и птицы живут в Африке и Азии, Австралии и Европе, Северной и Южной Америке и других местах на Земле.
Отправляйся в увлекательное путешествие, рассматривай яркие картинки, открывай секретные створки и узнавай диких животных и птиц.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</si>
  <si>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А ты можешь сосчитать всех животных, все машины и грузовики, фрукты и овощи?
На страницах этой удивительной книги для малышей тебя ждёт первое знакомство с цифрами от 1 до 5, их названием и понятием количества. Под каждой строчкой ты найдешь яркую картинку или подпись с названием цифры.
100 секретных окошек, интересные вопросы и задания превратят обучение в игру. Разглядывай картинки, открывай секретные окошки и знакомься  с цифрами, прямым и обратным счётом в пределах 5, отвечай на вопросы «сколько?», сопоставляй цифру с количеством предметов.
Отправляйся в увлекательное путешествие в мир цифр!
Пособие способствует развитию:
Счёта от 1 до 5;
внимания;
мышления;
мелкой моторики;
воображения;
логического  мышления.
     Содержание:
Открой створочки и узнай, сколько животных живёт на ферме;
Посчитай изображения от 5 до 1;
Сколько овощей ты можешь насчитать на картинке;
И многое другое.
Что ждёт внутри?
Активити-задания;
Крупные яркие иллюстрации;
Задания на внимание;
Задания на развитие зрительного восприятия «найти целое по части».
Что особенного в этой книге:
Развитие и постановка речи;
100 тайных окошек;
Прямой и обратный счет в пределах 5;
Стильные и яркие картинки развивают вкус и эстетическое восприятие;
Удобный формат и размер книги.
Что важно знать родителям?
·Книга предназначена для детей от 2 лет;
·Книга подходит как для индивидуальных занятий, так и для групповых.</t>
  </si>
  <si>
    <t>Удивительная книга для малышей, которая в игровой форме поможет изучить 100 новых слов. Загляни под каждую створку и узнай: каким транспортом мы пользуемся в городе и за городом, на чём мы летаем и плаваем,  как выглядят самые разные виды техники и какие у них особенности. Сто секретных окошек расскажут тебе об особенностях транспортных средств. 
Отправляйся в путь и разглядывай яркие картинки, открывай секретные окошки и знакомься с машинами, кораблями и самолётами</t>
  </si>
  <si>
    <t>Удивительная книга для малышей, которая в игровой форме поможет узнать 100 новых слов. Загляни под каждую створку и узнай: как выглядит ферма, какой техникой пользуются фермеры, какие животные там живут, что растёт на грядке и на дереве, какие фермерские продукты мы можем встретить на рынке. Отправляйся на увлекательную прогулку по ферме с яркими картинками и открывающимися окошками.</t>
  </si>
  <si>
    <t xml:space="preserve">Удивительная книга для малышей, которая в игровой форме поможет узнать 100 новых слов.
Загляни под каждую створку и узнай: какие бывают формы и цвета, что из того, что нас окружает, бывает разных цветов и форм, как получить одни цвета из других, сколько углов у различных фигур, какие животные, фрукты и овощи могут быть определенного цвета.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</si>
  <si>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Карточки-пазлы. Алфавит
«АЛФАВИТ» – уникальное пособие для изучения букв и обучения чтению, состоящее из 33 карточек-пазлов. Карточки «АЛФАВИТ»
легко складываются в слова, а на обратной стороне вы найдёте задания повышенной сложности с прописями для обучения письму.
Для выполнения этого задания используйте маркер на водной основе.
В чём особенность карточек:
- Каждая карточка – двусторонняя;
- Размер карточек – 15 x 11см;
- Карточки можно брать с собой в дорогу;
- Карточки сделаны из  толстого картона и прослужат очень долго;
- На карточках можно рисовать и обводить прописи маркером на водной основе, выполняя задания снова и снова.
Что ждёт внутри:
- Активити-задания;
- Многоразовые прописи;
- 33 карточки с яркими иллюстрациями;
Карточки-пазлы способствуют развитию:
·Логического мышления;
·Творческого мышления;
·Внимания;
·Мелкой моторики;
·Воображения;
·Креативного мышления;
·Сообразительности.
Инструкцию по использованию карточек:
·Познакомьте ребёнка с гласными буквами, пропойте их;
·Повторите, а затем приступайте к простым по написанию согласным;
·Попробуйте сложить несколько слогов из выученных букв;
·Приступите к изучению сложных гласных, составляйте слоги.
Что важно знать родителям:
·Карточки предназначены для детей от 3 лет;
·Набор карточек подходит как для индивидуальных занятий, так и для групповых;
·Вместе с этими карточками обучение превратится в увлекательное занятие.</t>
  </si>
  <si>
    <t>"Времена года" - это набор карточек-пазлов, который расскажет вашим детям об изменениях погоды, временах года и природных явлениях. Набор состоит из 20 карточек, по которым ребенку будет легко и просто учится, развивать свой кругозор и знания об окружающем мире. Более подробное руководство вы найдете внутри коробки.</t>
  </si>
  <si>
    <t>«Животный мир» – карточки-ассоциации – это обучающая и развивающая игра, с помощью которой ваш ребёнок познакомится с животным миром. Игра способствует увеличению словарного
запаса, развитию речи и мышления, памяти, внимания и мелкой моторики. Набор состоит из 20 карточек со словами,
на которых буквы выделены цветами, обозначающие гласные и согласные буквы. Ассоциации могут быть разного типа: «кто что ест», «кто где живёт», «какие полезные продукты даёт животное»
и другие. Более подробное руководство вы найдёте внутри коробки.</t>
  </si>
  <si>
    <t>Уникальная развивающая игра для изучения мира животных, тренировки ассоциативного мышления и способностей устанавливать логические связи, сравнивать и запоминать. С помощью наших карточек-пазлов ваш ребенок узнает многих домашних и диких животных, научится отличать их друг от друга (а также взрослого от детеныша), пополнит свой словарный запас, улучшит речевые навыки. Игры с карточками полезны также для развития мелкой моторики, внимания и воображения.</t>
  </si>
  <si>
    <t>«МАМА, ПАПА И МАЛЫШ» – это развивающая игра, с помощью которой ваш малыш запомнит, как называются детёныши животных и их родители.
Набор включает 21 двустороннюю карточку-пазл с изображением диких, домашних животных и птиц. 
С помощью набора можно выложить цепочки:
• СЕМЬИ ЖИВОТНЫХ (мама-малыш-папа);
• ДОМАШНИЕ ЖИВОТНЫЕ;
• ДИКИЕ ЖИВОТНЫЕ;
• ПТИЦЫ. 
Игра способствует пополнению словарного запаса, развитию речи, внимания, памяти и мелкой моторики. Подходит для игровых и индивидуальных игр, может использоваться в качестве демонстрационного материала.</t>
  </si>
  <si>
    <t>«Мои первые развивающие пазлы» - это несколько игр для детей от двух лет в одной коробке! Они направлены на развитие речи, внимания, памяти, цветовосприятия, мышления и других важных для малыша навыков.
Из карточек, входящих в набор, можно выкладывать ряды картинок по самым важным и понятным для ребенка темам: фрукты и овощи, домашние и лесные животные, игрушки, одежда, транспорт, посуда, мебель, растения, узнать о том, кто умеет плавать и летать.
В игровой форме дети смогут познакомиться с цветами радуги и поиграть в загадки и «прятки», тренируя мышление и зрительную память.
В  набор входит 30 двусторонних карточек-пазлов и 1 карточка с инструкцией для родителей.
Развивающий набор подходит как для индивидуальной игры дома и на улице, так и для групповых  занятий в детских дошкольных учреждениях. Так же карточки могут использоваться как дополнительный иллюстративный материал.</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</si>
  <si>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</si>
  <si>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Пазлы. Умный паровозик
Карточки-пазлы "Умный паровозик"
В развивающий набор «УМНЫЙ ПАРОВОЗИК» входит 21 карточка-пазл.
Все карточки идеально стыкуются друг с другом, поэтому ребёнок сможет легко выполнять задания: составлять логические пары, цепочки, последовательности и ряды. 
Весёлые крупные яркие картинки, подписи и стихотворения помогут ребёнку выучить названия дней недели, цвета радуги и цифры от 1 до 7.
Рассматривайте картинки, запоминайте новые слова и составляйте:
• логические пары по цветам: «паровозик – клякса или предметы соответствующего цвета»; 
• по цифрам и количеству предметов: «цифра – соответствующее число клякс»; «паровозик – его силуэт»;
• логические цепочки и последовательности из трёх карточек: «день недели – цифра – количество клякс»
• логические ряды из семи карточек: «дни недели – цвета радуги – цифры от 1 до 7» и другие.
Также карточки удобно использовать в качестве демонстрационного
материала. Задания развивают мышление, память, внимательность,
мелкую моторику и логику.
Карточки подходят как для индивидуальной игры, так и для
групповых игровых занятий в детских дошкольных учреждениях</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</si>
  <si>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</si>
  <si>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«Учимся читать по слогам. СЛОЖНЫЕ СЛОВА» -- это обучающее и развивающее пособие, с помощью которого ваш ребенок легко и быстро научится читать и складывать сложные слова по слогам самостоятельно, а так же пополнит свой словарный запас. Занятия с карточками способствуют развитию речи, внимания, мышления и мелкой моторики. Набор рассчитан на детей, уже знающих алфавит и имеющих минимальные навыки чтения по слогам, и состоит из карточки с подробной инструкцией и 40 двусторонних карточек с буквами, слогами и картинками-словами.
Пособие предназначено как для индивидуальных занятий с детьми дома, так и для использования в детских дошкольных учреждениях.
Рекомендовано использовать как самостоятельный набор и в комплекте с другими наборами серии.</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</si>
  <si>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</si>
  <si>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 xml:space="preserve"> «ЭМОЦИИ И ЧУВСТВА» – это игра для детей от 3 лет на развитие эмоционального интеллекта, состоящая из 21 двусторонней карточки-пазла. 
Из карточек можно выложить цепочки – «истории» про 14 зверят, их эмоции и чувства: РАДОСТЬ (овечка), УДИВЛЕНИЕ (лягушонок), ЛЮБОВЬ (лисёнок),  ИНТЕРЕС (белый мишка), ГОРДОСТЬ (поросёнок), СПОКОЙСТВИЕ (обезьянка), УДОВОЛЬСТВИЕ (слонёнок), СТРАХ (зайчонок), ЗЛОСТЬ (тигрёнок), ОБИДА (щенок), ВИНА (котёнок), ОТВРАЩЕНИЕ (крокодил).
 Инструкция по работе с карточками: 
1. У всех карточек, относящихся к одной цепочке, фон одного цвета. 
2. Выложите их перед ребёнком в следующем порядке: «персонаж в спокойном состоянии» – «предмет» – «персонаж, переживающий эмоцию». 
3. Попросите ребёнка рассказать, что чувствует герой истории и почему; предложите мимикой и жестами изобразить такое же эмоциональное состояние; обсудите, в каких ситуациях вы или ребёнок испытывали схожие переживания.
 Игра направлена на развитие личностной и эмоциональной сферы, внимания, логического мышления и воображения, а также мелкой моторики и речи. Развивающий набор подходит как для индивидуальной игры дома и на улице, так и для групповых занятий в детских дошкольных учреждениях. 
Также карточки могут использоваться как дополнительный иллюстративный материал.</t>
  </si>
  <si>
    <t>Пальчиковые раскраски "Робинс" познакомят вашего ребенка с необычным рисованием научат его рисовать разными способами - пальчиками и ладошками, подготовят его руку к рисованию карандашом и кисточкой. Пособие направлено на развитие мелкой моторики ребенка, координации его движений, мышления и внимания, восприятия цвета и формы, воображения и речи. Наш альбом сделан по специальной технологии, которая позволяет легко и просто отделять листы, которые станут первой картиной вашего ребенка, не повреждая края бумаги. Отделив листок альбома с "первым шедевром" малыша, вставьте его в красивую рамочку или просто повесьте на стену.</t>
  </si>
  <si>
    <t>Создай свои первые шедевры с помощью пальчиков и ладошек!
Эта яркая книжка-раскраска с объемным контуром создана для самых маленьких художников. Рисование пальчиками и ладошками - это прекрасный способ развития не только мелкой моторике, но и мышления, речи, координации движений, восприятия цвета и форм. Такое занятие приносит радость и удовольствие ребенку и оказывает огромный развивающий эффект.
В пальчиковой раскраске "Забавные животные" есть все, чтобы сделать процесс рисования веселым и удобным:
- Каждая страничка сделана из плотной бумаги. Даже если малыш нанесет толстый слой краски, рисунок не испортиться и не промокнет. 
- Чтобы рисунки было удобнее сушить и хранить, страницы легко вынимаются из раскраски. Можно удобно разложить книжку в горизонтальном положении и она не захлопнется.
- Первые рисунки для ребят должны быть простыми и крупными. В этой раскраске вы найдете много картинок с легко узнаваемыми предметами, животными, временами года, морскими обитателями и т.п. Все иллюстрации яркие - их так и хочется дорисовать и раскрасить!
- Толстый объемный контур закрашиваемых фигур поможет малышу не заходить за их края и сделать аккуратный рисунок.
В конце раскраски малыша ждет ответственное задание: создание первой настоящей картины! Ребенок сможет самостоятельно, от начала и до конца, нарисовать в красивой рамочке свою семью и сохранить на память свой первый шедевр.</t>
  </si>
  <si>
    <t xml:space="preserve">Настоящее приключение для маленьких любителей головоломок. Помоги найти дорогу всем героям и не заблудиться в лабиринтах.
В чем особенности книги: 
- 20 простых ходилок-бродилок.
- Крупные и красочные иллюстрации.
- Специальное покрытие страниц позволяет проходить лабиринты снова и снова. Нужно просто стереть рисунок и начать всё сначала.
- Для игры подходит любой маркер на водной основе.
- Занятия по этой книге помогут развить логику, мелкую моторику, память, внимание, пространственное мышление, а также навыки счета от 1 до 5.
Что найдем внутри:    
Весёлые яркие картинки и фоны, множество мелких деталей, запутанные лабиринты и забавные герои.
Важно знать родителям:   
Книга предназначена для детей от 2 лет. 
</t>
  </si>
  <si>
    <t>Переводные картинки: В деревне.  Перед вами более 240 ярких картинок-переводилок и 9 тематических фонов, которые познакомят ребенка с забавными обитателями деревни. Узнайте, как "говорят" домашние животные и чем заняты деревенские жители. Переведите картинки, создайте 9 неповторимых историй и ответьте на вопросы о героях на каждом развороте.</t>
  </si>
  <si>
    <t>Переводные картинки: Животный мир.  Перед вами более 160 ярких картинок-переводилок и 9 тематических фонов, которые познакомят ребенка с удивительным миром диких и домашних животных, амфибий и рыб, птиц и насекомых. Переведите картинки, создайте 9 неповторимых историй и ответьте на вопросы о героях на каждом развороте.</t>
  </si>
  <si>
    <t>Палящее солнце и бескрайние дюны, свист песчаных бурь и гром выстрелов, ежедневная битва за жизнь. Мир сказок «Тысячи и одной ночи», где чувственный жар пропитан порохом и пеплом. Героев ждёт беспощадная пустыня, магические огненные скакуны, золотые дворцы тиранов, джинны и прекрасные принцы.
Новая, оригинальная альтернативная вселенная подана автором убедительно и неизбито, с драмой, юмором и неослабевающей динамикой. Сложные, неоднозначные характеры, мастерски прописанные в ярких диалогах, и захватывающие приключения в сочетании с трогательными сюжетными поворотами заставят с нетерпением ждать продолжения.</t>
  </si>
  <si>
    <t>С тех пор, как Амани узнала тайну своего происхождения, прошло полгода.
Мир изменился: города полыхают, люди обращаются в пепел, шпионы-друиды просачиваются сквозь каменные стены, магией заряжают боевых роботов, а полукровкам-демджи, чтобы не колдовали, зашивают под кожу железо.
Героям предстоит найти ответы на множество вопросов:
Что замышляет султан, чего хотят повстанцы? Кто лучше для страны, умный садист или благородный и гуманный глупец?
Вас ждёт отлично переданная атмосфера песков, магия джиннов и прочих сказочных существ из «1001 ночи».
Эта книга полна обманов, как и Восток, о котором повествует.</t>
  </si>
  <si>
    <t xml:space="preserve">Почему комары кусают? Почему у птиц есть перья? Почему дельфины выпрыгивают из воды? Почему слоны не могут прыгать?
В этой книге вы найдёте ответы на самые популярные детские вопросы о животных, их повадках и особенностях.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животных, их повадках и особенностях.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</si>
  <si>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Почему надо чистить зубы? Зачем нам мозг? Почему у нас есть пупок? Зачем нам ресницы?
В этой книге вы найдёте ответы на самые популярные детские вопросы о теле человека.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теле человека.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Пособие способствует развитию:    
мышления;    
мелкой моторики;    
логического  мышления.
</t>
  </si>
  <si>
    <t xml:space="preserve">Почему нужно завтракать? Почему нужно ходить в школу? Почему самолеты летают и не падают? Почему нужно перерабатывать мусор?
В этой книге вы найдёте ответы на самые популярные детские вопросы о нашем удивительном мире.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нашем удивительном мире.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</si>
  <si>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Почему появляется радуга? Почему фрукты сладкие? Почему «поют» киты? Почему появляются горы?
В этой книге вы найдёте ответы на самые популярные детские вопросы о природе, окружающем мире, погодных явлениях и многом другом.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природе, окружающем мире, погодных явлениях и многом другом.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</si>
  <si>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Автор: Джеймс Р. Ганнибал
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воспоминание, и он одним прикосновением может прочесть их. 
Сестра Джека исчезает в Лондоне и брат отправляется на её поиски, даже не подозревая, что с этого момента для него начнется приключение, которое перевернет всю его жизнь.
Таинственное Бюро находок, злобные дроны, путешествия в прошлое да еще та девчонка Гвен, которая никогда не отвечает на вопросы до конца...
Благодаря семейной тайне Джек может путешествовать во времени и быть свидетелем самых невероятных событий. И вполне возможно, что его недавно умерший папа, может быть, и не умер! Единственный способ это узнать - найти Искру для коварного Часовщика. 
Ту самую, которая пропала в далеком в 1666 году. Как глубоко в прошлое сможет заглянуть Джек, чтобы узнать всю правду о своём отце или его дар искателя - только выдумка? </t>
  </si>
  <si>
    <t>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воспоминания, и он одним прикосновением может прочесть их.
И снова судьба мира лежит в руках главных героев, только на этот раз всё куда серьёзнее!
Надо же ещё и родителей спасти, при этом, не угодив в лапы Механического Дракона, да ещё и придумать, как обойти Правило 13!
Справится ли Джек и Гвен с новыми трудностями?
Читайте в финальной книге цикла «Правило 13». От переводчика:
Тяжела, но увлекательна жизнь британского искателя: из жутких глубин перевёрнутой башни на вершину Биг-Бен, в гильдию воров по лабиринту лондонских подземных рек, а оттуда на заснеженную - ну конечно же! - набережную Москвы-реки, через Кремлёвскую стену - с помощью телепортатора, иначе никак, из подмосковной усадьбы самого Брюса на его дирижабле к рубиновым шахтам горного Бадахшана. Куда же дальше-то?.. Что? Провинция Хубэй? Ой, не пугайте... А вот так вот! Что поделаешь, надо. Отца с мамой спасать, себя с сестрёнкой. Мало нам злодейских экспериментов с переносом разума и механическими монстрами, так ещё и бюрократические регламенты, они пострашнее бывают - взять хотя бы то самое Правило 13. Ну и мир, само собой, надо спасать, куда ж без этого, служба.
Кстати, что вы знаете о древних гробницах? Что? Опасно раскапывать? Чудища?
Ртутные тигро-доберманы? А куда деваться, слишком уж намудрил великий алхимик Чжао Чжэн, он же первый император Цинь Ши Хуан...
Короче, даже не надейтесь почитать немного и продолжить типа завтра - не заметите, как долистаете до конца.
Тут такое творится... Молодец Ганнибал, держит уровень!</t>
  </si>
  <si>
    <t xml:space="preserve">
Головокружительное погружение в мир, где балом правят мистика,
загадки и колдовство!
– Kirkus
Вторая часть трилогии «Правило 13» Джеймса Ганнибала
не только поражает воображение, но и подчёркивает важность семьи,
традиций и верности!
– MercatorNet
Абсолютный «Код да Винчи» для детей!
– Ольга Миклашевская, ютуб-блогер
Тайный мир Лондона, созданный Джеймсом Р. Ганнибалом, радует
воображение даже опытного читателя, поэтому думаю, что многие
мальчишки и девчонки полюбят эту историю, как это было у меня
с Гарри Поттером.
– v_more_knig, инстаграм-блогер
Джеймс Р. Ганнибал, мастер глубоких и тёмных загадок, служил в ВВС США в качестве пилота-бомбардировщика и командира
миссии «Хищник». В него стреляли, держали взаперти вместе с зенитными ракетами, его преследовали вооружённые террористы. Как и главный герой книги Джек Баклз, Джеймс страдает от синестезии, которая раньше считалась психическим заболеванием, но однажды он начал использовать это неврологическое явление для
того, чтобы ловить «плохих парней», и стал настоящим супергероем, словно сошедшим со страниц комиксов.</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</si>
  <si>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</si>
  <si>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</si>
  <si>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</si>
  <si>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 xml:space="preserve"> 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</si>
  <si>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</si>
  <si>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</si>
  <si>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</si>
  <si>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«Для чего нужна вообще любая Азбука? Чтобы выучить буквы?
Конечно, но не только…
Очень важно, чтобы ребёнок заинтересовался, понял, что книга – это интересно и увлекательно. В нынешнем компьютеризованном мире ребёнку необходимо создать такие условия, чтобы ему захотелось научиться читать.
«Самая-самая Азбука» – это интерактивный мостик между книжкой-игрушкой, которую малыш листает ещё неосознанно, и тем бесконечно удивительным миром литературы, который он в будущем захочет для себя открывать.
Мы все: автор, художник, методист, редакторы, корректоры, компьютерный дизайнер, маркетологи и с нами вместе замечательная актриса Ирина Муравьёва – сделали всё, чтобы это случилось».
В чем особенности книги:
«Самая-самая Азбука» - это уникальный образовательный и художественный проект! Потрясающие иллюстрации, авторские стихи Евгения Сосновского, оживающие объемные 3D-картинки, звуковые эффекты и интерактивные многоуровневые игры-пазлы окунут ребенка в волшебный мир чтения!
Каждый иллюстрированный разворот скрывает ДОПОЛНЕННУЮ реальность. Оживи картинки в книге, преврати иллюстрации в игры-пазлы и прослушай авторские стихи с помощью любого электронного девайса на платформе iOS или Android. Загрузи мобильное приложения «Живая картинка» воспользовавшись QR-кодом, или скачай его в App Store или Google Play, запусти и смотри, как книга оживает у тебя на глазах.
Что найдем внутри:
иллюстрации;
авторские стихи; 
30 оживающий объемных 3D картинок; 
30 многоуровневых игр-пазлов; 
     во возможность поделиться фотографиями в социальных сетях; 
звуковое сопровождение иллюстраций; 
звучание авторских стихов в исполнении И. Муравьевой.
В чем особенности книги:
«Самая-самая Азбука» - это уникальный образовательный и художественный проект! Потрясающие иллюстрации, авторские стихи Евгения Сосновского, оживающие объемные 3D-картинки, звуковые эффекты и интерактивные многоуровневые игры-пазлы окунут ребенка в волшебный мир чтения!
Каждый иллюстрированный разворот скрывает ДОПОЛНЕННУЮ реальность. Оживи картинки в книге, преврати иллюстрации в игры-пазлы и прослушай авторские стихи с помощью любого электронного девайса на платформе iOS или Android. Загрузи мобильное приложения «Живая картинка» воспользовавшись QR-кодом, или скачай его в App Store или Google Play, запусти и смотри, как книга оживает у тебя на глазах.</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</si>
  <si>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</si>
  <si>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</si>
  <si>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 xml:space="preserve"> Эта потрясающая книга со множеством разнообразных створок подарит вашему малышу возможность побывать в шумном аэропорту, посмотреть, как самолёты взмывают в небо, и узнать много нового и интересного о них. Она прекрасно подойдёт для маленьких пальчиков и откроет юному читателю все секреты аэропорта!</t>
  </si>
  <si>
    <t>Так много всего происходит в нашем организме! Знаешь ли ты, как работает твой мозг и почему у тбя двигаются руки и ноги? Знаешь ли ты, почему ты чувствуешь вкусы и запахи, и какой длинный путь проходит еда внутри тебя после обеда? А как называется самая большая мышца в теле и где находится самая маленькая косточка? Открйо волшебные створки - и тогда ты поймешь, как устроено твое тело и как работают все его части!</t>
  </si>
  <si>
    <t>Это развивающая и обучающая игра, которая поможет детям освоить и закрепить навыки счёта в пределах от 1 до 10, познакомит с числовым рядом, а также подготовит к решению примеров. Игра способствует развитию мышления, цветовосприятия, внимания и мелкой моторики. 
Как играть с карточками Набор состоит из 20 ярких и красочных картинок, разрезанных на десять пронумерованных частей-полосок, имеющих свою цветовую гамму (цвет и цифра) и 4 уровня сложности. 
Для того чтобы получилась картинка, нужно сложить все части-полоски с цифрами по порядку – от 1 до 10. 
Набор подходит для индивидуальной и групповой игры в детских дошкольных учреждениях.</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</si>
  <si>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</si>
  <si>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</si>
  <si>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</si>
  <si>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</si>
  <si>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</si>
  <si>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</si>
  <si>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Ваш малыш уже неплохо владеет карандашами или фломастерами?
Как научить его рисовать фигуры и обводить по контуру, штриховать и раскрашивать?
Книга "Трафареты. Животные" поможет привить ребенку интерес к творчеству, развить мелкую моторику рук, воображение и восприятие цвета. 
В книге вы найдете картинки-трафареты для обведения. 
От страницы к странице ваш ребенок будет переходить от животных с простыми обтекаемыми формами к более сложным, с большим количеством элементов, волнистыми и зубчатыми линиями. Знакомые и яркие образы будут понятны каждому малышу:
бабочка, ежик, крокодил, лев и другие.
Как заниматься с книгой? Очень просто! 
Предложите ребенку обвести картинки по трафарету, раскрасить, дорисовать и сочинить историю к получившемуся рисунку.
Рекомендованный возраст от 2 лет.</t>
  </si>
  <si>
    <t>Наш дом, наша комната, наше жизненное пространство отражают нашу индивидуальность, характер и даже настроение. И каждому человеку хочется сделать свой "маленький мир" неповторимым, оригинальным, а главное - комфортным для себя. В этой книге Вы найдете множество оригинальных идей и мастер-классов, как украсить свое жизненное пространство, сделать дом уютным и красивым.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Украшайте свой дом с удовольствием, а книга "Украшаем свой дом" поможет воплотить все Ваши идеи.</t>
  </si>
  <si>
    <t>Это многофункциональная обучающая и развивающая книга-игра с оживающими 3D-картинками, анимацией и звуком в мобильном приложении. Чтобы оживить 3D-картинки и запустить интерактивную игру, вам понадобится любое электронное устройство – смартфон или планшет, оснащённые камерой. Скачайте и запустите специальное мобильное приложение «Живая картинка», используя QR-код, напечатанный выше. Наведите устройство на букву, чтобы узнать, как она произносится и какое слово оживёт, превратившись в подвижную, издающую звуки 3D-картинку прямо у тебя на глазах. 
Как играть и заниматься с пособием. На каждом из вынимающихся пазлов нарисована буква, а под ним картинка на эту букву. С помощью этой игры ваш ребёнок сможет сложить свои первые слоги и слова. На внутренней сторонке обложки вас ждёт игра-кроссворд в картинках. «Умные пазлы» – это новая интерактивная ступенька в обучающем процессе, которая объединяет книгу и электронные устройства для достижения максимального результата.</t>
  </si>
  <si>
    <t>Новые приключения Даркуса и его разумного жука в третьей книге серии "Фабр". 
Лукреция Каттэр снова угрожает миру! 
Смогут ли Даркус, Вирджиния и Бертольд остановить её? 
Будущее снова в руках трёх детей и их жуков.</t>
  </si>
  <si>
    <t xml:space="preserve">Отец Даркуса, Бартоломью Катл, таинственным образом исчезает из закрытого кабинета Музея естествознания в Лондоне. Полиция сбита с толку – как и куда мог пропасть заслуженный учёный?  
Жизнь мальчика меняется: он попадает в дом к своему дяде Максу, в новую школу, где заводит друзей, но самое главное – у него появляется Бакстер, огромный чёрный жук-носорог, который – о чудо! – понимает его с полуслова. 
Даркус намерен найти своего пропавшего отца во что бы то ни стало. Но его планам может помешать сумасшедшая учёная-генетик Лукреция Каттэр, которая задумала ужасный план уничтожения мира. 
Стремительный вихрь таинственных событий, детективного расследования, потрясающих открытий и захватывающих приключений – всё это увлекает юного читателя в удивительный фэнтезийно-приключенческий мир!
</t>
  </si>
  <si>
    <t xml:space="preserve">Продолжение бестселлера «Фабр. Восстание жуков», получившего премию детской книги Waterstones и переведённого более чем на 40 языков мира.
Сумасшедшая учёная-генетик Лукреция Каттер мечтает отомстить за своё поражение. Очередной гениальный план по захвату мира вот-вот воплотится.
Даркус, Вирджиния и Бертольт раскрывают тайну злодейки и теперь полны решимости её остановить. Но, похоже, у трёх друзей появилась неожиданная проблема. Отец Даркуса наотрез запретил дальнейшее расследование!
Новак, дочь Лукреции, их последняя надежда. Но отважится ли она открыто выступить против собственной матери, на стороне которой целая армия идеальных солдат-жуков.
Осталось ли в Лукреции что-то человеческое или же мутация полностью завершилась? Что задумала эта коварная законодательница мод и удастся ли друзьям её остановить?
</t>
  </si>
  <si>
    <t>Читать книгу и жить в ней – совсем не одно и то же.
Кому из нас не хотелось оказаться на страницах любимой книги? Занять место любимых героев и пожить в их мире? Вот только долго ли выдержит самозванец там, где побеждает сильнейший? И как вернуться домой?
Фэнтезийный мир книги переплетается с реальностью, события стремительно сменяют друг друга, и до самой последней страницы невозможно предположить, чем закончится этот калейдоскоп приключений.</t>
  </si>
  <si>
    <t>Хотели бы вы оказаться в своей любимой книге?
Познакомиться с персонажами? Увидеть знакомые пейзажи?
Главным героям книги «Фандом» выпал такой шанс!
Вот только, прежде чем любоваться красотами, им предстоит выжить, ведь мир «Танца повешенных» далеко не так романтичен, каким казался на бумаге.
Вернувшись в свой мир, Элис и Виола взялись за написание фанфика в попытке исправить то, что произошло, и спасти тех, кого они потеряли.
У них есть всего одна попытка, чтобы вернуть всё на свои места.
5 причин прочитать эту книгу:
♥ «Комик Кон» во всей красе;
♥ микс из смертельной опасности и романтики;
♥ попасть в мир любимой книги – мечта! (или нет?);
♥ переписал книгу – изменил реальность;
♥ а вдруг будет экранизация и вам захочется сравнить?</t>
  </si>
  <si>
    <t>От самой большой скульптуры на террасе невозможно отвести глаз – это точная копия памятника, установленного перед собором в Валгарде. На меня обращено застывшее лицо моей знаменитой бабушки, она поднимает волшебную палочку, чтобы поразить икарита, скорчившегося у её ног. Если бы я могла оживить его… 
Эллорен – наследница самой могущественной чародейки своего народа, однако от неё ей досталась лишь внешность – и ни капли магии. С таким незавидным наследством девушка стремится завоевать свое место в жизни. 
Её ждут захватывающие приключения и эпичные сражения. Чью сторону она примет?</t>
  </si>
  <si>
    <t>Эллорен – наследница самой могущественной чародейки своего народа. Однако от неё ей досталась лишь внешность – и ни капли магии. С таким незавидным наследством девушка стремится завоевать своё
место в жизни. Эллорен ждут захватывающие приключения и эпичные сражения.
Чью сторону она примет?
Об авторе
Лори Форест живёт глубоко в лесах Вермонта, там же придумывает свои фантастические миры с дриадами, драконами и волшебными палочками, сидя перед дровяной печкой и попивая крепкий чай.
Книга «Чёрная Ведьма» – дебют автора.
В данный момент Лори Форест активно работает над третьей книгой цикла «Хроники Чёрной Ведьмы».
"Максимум интриги и неординарной магии – совершенно новый, захватывающий подход к фэнтези!"
– Тамора Пирс
"Увлекательный и впечатляющий фэнтезийный роман, полный приключений и опасно-
стей. Я абсолютно потерялся в этом мире, полном магии и интриг!"
– TeenReads.com
Абсолютно новое, впечатляющее фэнтези для молодых взрослых.
– Робин Хобб</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</si>
  <si>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</si>
  <si>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https://robins.ru/catalog/khudozhestvennaya-literatura/fandom-2-0/</t>
  </si>
  <si>
    <t>https://robins.ru/catalog/khudozhestvennaya-literatura/khroniki-chernoy-vedmy-zheleznyy-tsvetok/?sphrase_id=1644#gallery-1</t>
  </si>
  <si>
    <t>https://robins.ru/catalog/khudozhestvennaya-literatura/khroniki-chernoy-vedmy-chernaya-vedma/?sphrase_id=1643#gallery-1</t>
  </si>
  <si>
    <t>https://robins.ru/catalog/knizhki-kubiki/ya-uchus-govorit/?sphrase_id=1639#gallery-1</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</si>
  <si>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</si>
  <si>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</si>
  <si>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</si>
  <si>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</si>
  <si>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</si>
  <si>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</si>
  <si>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https://robins.ru/catalog/trafarety/trafarety-zhivotnye/?sphrase_id=1656#gallery-1</t>
  </si>
  <si>
    <t>https://robins.ru/catalog/knizhki-kartonki/umnye-pazly-bukvy-slogi-slova-s-dop-realnostyu/?sphrase_id=1654#gallery-1</t>
  </si>
  <si>
    <t>https://robins.ru/catalog/khudozhestvennaya-literatura/fabr-bitva-zhukov/?sphrase_id=1648#gallery-1</t>
  </si>
  <si>
    <t>https://robins.ru/catalog/khudozhestvennaya-literatura/fabr-vosstanie-zhukov/?sphrase_id=1647</t>
  </si>
  <si>
    <t>https://robins.ru/catalog/khudozhestvennaya-literatura/fabr-koroleva-zhukov/?sphrase_id=1646</t>
  </si>
  <si>
    <t>https://robins.ru/catalog/khudozhestvennaya-literatura/fandom/?sphrase_id=1645#gallery-1</t>
  </si>
  <si>
    <t>https://robins.ru/catalog/knizhki-kubiki/moya-pervaya-azbuka/?sphrase_id=1785#gallery-1</t>
  </si>
  <si>
    <t>https://robins.ru/catalog/tvorchestvo-i-aktiviti/moya-pervaya-kniga-zhivotnye/#gallery-1</t>
  </si>
  <si>
    <t>https://robins.ru/catalog/tvorchestvo-i-aktiviti/moya-pervaya-kniga-naydi-otlichiya/?sphrase_id=1782#gallery-1</t>
  </si>
  <si>
    <t>https://robins.ru/catalog/tvorchestvo-i-aktiviti/moya-pervaya-kniga-naydi-pokazhi-dorisuy/#gallery-1</t>
  </si>
  <si>
    <t>https://robins.ru/catalog/tvorchestvo-i-aktiviti/moya-pervaya-razvivayushchaya-raskraska/?sphrase_id=1781#gallery-1</t>
  </si>
  <si>
    <t>https://robins.ru/catalog/khudozhestvennaya-literatura/nevermur-ispytaniya-morrigan-krou/?sphrase_id=1779#gallery-1</t>
  </si>
  <si>
    <t>https://robins.ru/catalog/khudozhestvennaya-literatura/nevermur-kniga-2-vundermaster/?sphrase_id=14158#gallery-1</t>
  </si>
  <si>
    <t>https://robins.ru/catalog/knigi-s-okoshkami/otkroy-tayny-dinozavrov/?sphrase_id=1775#gallery-1</t>
  </si>
  <si>
    <t>https://robins.ru/catalog/knigi-s-okoshkami/otkroy-tayny-dlya-samykh-malenkikh-dikie-zhivotnye/</t>
  </si>
  <si>
    <t>https://robins.ru/catalog/knigi-s-okoshkami/otkroy-tayny-dlya-samykh-malenkikh-moi-pervye-tsifry/?sphrase_id=1772#gallery-1</t>
  </si>
  <si>
    <t>https://robins.ru/catalog/knigi-s-okoshkami/otkroy-tayny-dlya-samykh-malenkikh-tsveta-i-formy/</t>
  </si>
  <si>
    <t>https://robins.ru/catalog/knigi-s-okoshkami/otkroy-tayny-dlya-samykh-malenkikh-ferma/?sphrase_id=1767#gallery-2</t>
  </si>
  <si>
    <t>https://robins.ru/catalog/knigi-s-okoshkami/otkroy-tayny-dlya-samykh-malenkikh-transport-i-vsye-chto-dvizhetsya/?sphrase_id=1768#gallery-2</t>
  </si>
  <si>
    <t>https://robins.ru/catalog/pazly/pazly-alfavit-new/?sphrase_id=1742#gallery-1</t>
  </si>
  <si>
    <t>https://robins.ru/catalog/pazly/pazly-vremena-goda-new/#gallery-1</t>
  </si>
  <si>
    <t>https://robins.ru/catalog/pazly/pazly-zhivotnyy-mir/?sphrase_id=1737#gallery-1</t>
  </si>
  <si>
    <t>https://robins.ru/catalog/pazly/pazly-malysh-i-mama-new/?sphrase_id=1735#gallery-1</t>
  </si>
  <si>
    <t>https://robins.ru/catalog/pazly/pazly-mama-papa-i-malysh/?sphrase_id=1734#gallery-1</t>
  </si>
  <si>
    <t>https://robins.ru/catalog/pazly/pazly-moi-pervye-razvivayushchie-pazly/?sphrase_id=1733#gallery-1</t>
  </si>
  <si>
    <t>https://robins.ru/catalog/pazly/pazly-razvivaem-kreativnoe-myshlenie/?sphrase_id=1727#gallery-1</t>
  </si>
  <si>
    <t>https://robins.ru/catalog/pazly/pazly-umnyy-parovozik/?sphrase_id=1722#gallery-1</t>
  </si>
  <si>
    <t>https://robins.ru/catalog/pazly/pazly-uchimsya-sravnivat/?sphrase_id=1721#gallery-1</t>
  </si>
  <si>
    <t>https://robins.ru/catalog/pazly/pazly-uchimsya-chitat-po-slogam-slozhnye-slova/?sphrase_id=1717#gallery-1</t>
  </si>
  <si>
    <t>https://robins.ru/catalog/pazly/pazly-tekhnika/</t>
  </si>
  <si>
    <t>https://robins.ru/catalog/pazly/pazly-emotsii-i-chuvstva/?sphrase_id=1715#gallery-1</t>
  </si>
  <si>
    <t>https://robins.ru/catalog/tvorchestvo-i-aktiviti/palchikovye-raskraski/?sphrase_id=1714#gallery-1</t>
  </si>
  <si>
    <t>https://robins.ru/catalog/tvorchestvo-i-aktiviti/palchikovye-raskraski-zabavnye-kartinki/?sphrase_id=1713#gallery-1</t>
  </si>
  <si>
    <t>https://robins.ru/catalog/tvorchestvo-i-aktiviti/pervye-labirinty-dlya-devochek/?sphrase_id=1712#gallery-1</t>
  </si>
  <si>
    <t>https://robins.ru/catalog/knigi-s-nakleykami/perevodnye-kartinki-v-derevne/?sphrase_id=1710#gallery-1</t>
  </si>
  <si>
    <t>https://robins.ru/catalog/knigi-s-nakleykami/perevodnye-kartinki-zhivotnyy-mir/?sphrase_id=1705#gallery-1</t>
  </si>
  <si>
    <t>https://robins.ru/catalog/khudozhestvennaya-literatura/peski-nasledie-dzhinnov/?sphrase_id=1703#gallery-1</t>
  </si>
  <si>
    <t>https://robins.ru/catalog/khudozhestvennaya-literatura/peski-potomki-dzhinnov/?sphrase_id=1702#gallery-1</t>
  </si>
  <si>
    <t>https://robins.ru/catalog/knigi-s-okoshkami/pochemu-zhivotnye/#gallery-1</t>
  </si>
  <si>
    <t>https://robins.ru/catalog/knigi-s-okoshkami/pochemu-moye-telo/#gallery-1</t>
  </si>
  <si>
    <t>https://robins.ru/catalog/knigi-s-okoshkami/pochemu-moy-mir/#gallery-1</t>
  </si>
  <si>
    <t>https://robins.ru/catalog/knigi-s-okoshkami/pochemu-priroda/#gallery-1</t>
  </si>
  <si>
    <t>https://robins.ru/catalog/khudozhestvennaya-literatura/pravilo-13-byuro-nakhodok/?sphrase_id=1701#gallery-1</t>
  </si>
  <si>
    <t>https://robins.ru/catalog/khudozhestvennaya-literatura/proklyatie-kitayskoy-grobnitsy-pravilo-13/#gallery-1</t>
  </si>
  <si>
    <t>https://robins.ru/catalog/khudozhestvennaya-literatura/pravilo-13-chetvertyy-rubin/?sphrase_id=1700#gallery-1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</si>
  <si>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</si>
  <si>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</si>
  <si>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</si>
  <si>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https://robins.ru/catalog/uchebnye-posobiya-slovari/razumniki-1-3-vospriyatie-i-motorika/?sphrase_id=1695#gallery-1</t>
  </si>
  <si>
    <t>https://robins.ru/catalog/uchebnye-posobiya-slovari/razumniki-1-3-myshlenie-i-logika/?sphrase_id=1694#gallery-1</t>
  </si>
  <si>
    <t>https://robins.ru/catalog/uchebnye-posobiya-slovari/razumniki-1-3-pamyat-i-voobrazhenie/?sphrase_id=1693#gallery-1</t>
  </si>
  <si>
    <t>https://robins.ru/catalog/tvorchestvo-i-aktiviti/raskraska-konstruktor-zhivotnye/?sphrase_id=1691#gallery-1</t>
  </si>
  <si>
    <t>https://robins.ru/catalog/tvorchestvo-i-aktiviti/raskraska-konstruktor-transport/?sphrase_id=1690#gallery-1</t>
  </si>
  <si>
    <t>https://robins.ru/catalog/tvorchestvo-i-aktiviti/samaya-samaya-azbuka/?sphrase_id=1689#gallery-1</t>
  </si>
  <si>
    <t>https://robins.ru/catalog/knigi-s-okoshkami/samye-pervye-okoshki-pro-zvezdy/?sphrase_id=1687#gallery-1</t>
  </si>
  <si>
    <t>https://robins.ru/catalog/knigi-s-okoshkami/samye-pervye-okoshki-pro-mikroby/?sphrase_id=1685#gallery-1</t>
  </si>
  <si>
    <t>https://robins.ru/catalog/knigi-s-okoshkami/sekrety-aeroporta/?sphrase_id=1683#gallery-1</t>
  </si>
  <si>
    <t>https://robins.ru/catalog/knigi-s-okoshkami/sekrety-cheloveka/?sphrase_id=1674#gallery-1</t>
  </si>
  <si>
    <t>https://robins.ru/catalog/pazly/soberi-kartinki-po-tsifram-i-tsvetam-druzhimishki/?sphrase_id=1671#gallery-1</t>
  </si>
  <si>
    <t>27,5х21,5х0,6</t>
  </si>
  <si>
    <t>15,2х22,2х2,4</t>
  </si>
  <si>
    <t>16х23,2х4,2</t>
  </si>
  <si>
    <t>27,5х21.5х0,6</t>
  </si>
  <si>
    <t>24х20,5х0,9</t>
  </si>
  <si>
    <t>24,20,5,0,9</t>
  </si>
  <si>
    <t>978-5-4366-0597-5</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</si>
  <si>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</si>
  <si>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</si>
  <si>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</si>
  <si>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</si>
  <si>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</si>
  <si>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</si>
  <si>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</si>
  <si>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</si>
  <si>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</si>
  <si>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</si>
  <si>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</si>
  <si>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Книга - тренажер. Цифры и счет NEW</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</si>
  <si>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</si>
  <si>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</si>
  <si>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</si>
  <si>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</si>
  <si>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</si>
  <si>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</si>
  <si>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</si>
  <si>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</si>
  <si>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</si>
  <si>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</si>
  <si>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</si>
  <si>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</si>
  <si>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</si>
  <si>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</si>
  <si>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</si>
  <si>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</si>
  <si>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</si>
  <si>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</si>
  <si>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</si>
  <si>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</si>
  <si>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</si>
  <si>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Асборн - карточки. Стереокартинки для всей семьи </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</si>
  <si>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</si>
  <si>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</si>
  <si>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</si>
  <si>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</si>
  <si>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</si>
  <si>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</si>
  <si>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</si>
  <si>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</si>
  <si>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</si>
  <si>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</si>
  <si>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Вопросы и ответы о животном мире</t>
  </si>
  <si>
    <t>https://robins.ru/catalog/razvivayushchie-kartochki/voprosy-i-otvety-o-zhivotnom-mire/#gallery-1</t>
  </si>
  <si>
    <t>Почему ленивец такой медлительный? Зачем ежику иголки? Почему многие обезьяны такие лохматые, а боятся холода? Какое насекомое может охотиться на маленьких змей, черепах и лягушек?
В набор входит 50 двусторонних многоразовых карточек с самыми интересными вопросами и ответами на самые часто задаваемые и необычные вопросы о животном мире. Даже взрослые будут с удовольствием читать вопросы и находить ответы.
Его автор - Александр Толмачев (аккаунт в Инстаграм @detlektor, более 800 000 подписчиков), популяризатор науки, радиоведущий и автор лекций для детей.
Играя с карточками, ребенок узнает интересные факты из жизни животных, их среде обитания, повадках, взаимоотношениях друг с другом и с человеком
В чём особенность набора:
- Каждая карточка – это интересная задачка и яркая картинка.
- Размер карточек 15 х 11см.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животном мире, ответами и пояснениями к ним.
Важно знать родителям:
- Набор карточек предназначен для детей от 3 лет, но также подойдет для детей дошкольного и школьного возраста и взрослых.
- Рекомендовано как для индивидуальных, так и для групповых занятий, а также для игр в семье, в компании и в поездках.</t>
  </si>
  <si>
    <t>978-5-4366-0717-7</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</si>
  <si>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</si>
  <si>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</si>
  <si>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</si>
  <si>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</si>
  <si>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https://robins.ru/catalog/trafarety/izuchaem-tsifry-i-uchimsya-pisat-po-trafaretam/#gallery-1</t>
  </si>
  <si>
    <t>"Изучаем цифры и учимся писать" по трафаретам - это комплект, состоящий из 34 обучающих карточек с трафаретами и инструкцией: 10 карточек на каждую цифру, 1 карточка с математическими знаками и 22 карточки с животными.
В чем особенность набора:
- Карточки выполнены из плотного ламинированного картона со скругленными уголками.
- С лицевой стороны карточки вы найдёте трафарет с изображением конкретной цифры и картинки к ней, а на обратной стороне - игровое поле задание с прописями для тренировки навыков счёта.
- Ребёнок легко запомнит все цифры и научится считать и писать по трафаретам, а также рисовать забавных животных.
- Это поможет развить мелкую моторику, память, внимание, воображение, сформирует у малыша навыки счёта и письма.
Важно знать родителям:   
- Пособие предназначено как для индивидуальных занятий с детьми дома, так и для использования в детских дошкольных учреждениях.
- Набор предназначен для детей от 3х лет.</t>
  </si>
  <si>
    <t>978-5-4366-0725-2</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</si>
  <si>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</si>
  <si>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</si>
  <si>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</si>
  <si>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УТ000002211</t>
  </si>
  <si>
    <t>УТ000002212</t>
  </si>
  <si>
    <t>УТ000002213</t>
  </si>
  <si>
    <t>УТ000002214</t>
  </si>
  <si>
    <t>Пазлы. Счет, Цвета, Формы</t>
  </si>
  <si>
    <t>15,5х11х2,3</t>
  </si>
  <si>
    <t>11,4х15,4x4</t>
  </si>
  <si>
    <t>Изучаем цифры и учимся писать с трафаретами</t>
  </si>
  <si>
    <t>https://robins.ru/catalog/knizhki-kartonki/knizhki-kartonki-bol-zvuki-tekhniki/?sphrase_id=26420#gallery-1</t>
  </si>
  <si>
    <t>https://robins.ru/catalog/knizhki-kartonki/knizhki-kartonki-bol-malysham-o-malyshakh/?sphrase_id=26421#gallery-1</t>
  </si>
  <si>
    <t>https://robins.ru/catalog/knizhki-kartonki/knizhki-kartonki-bol-mchitsya-mysh-v-avtomobile/#gallery-1</t>
  </si>
  <si>
    <t>https://robins.ru/catalog/knizhki-kartonki/knizhki-kartonki-dm-my-mikrobov-pobedim/?sphrase_id=26424#gallery-1</t>
  </si>
  <si>
    <t>https://robins.ru/catalog/knizhki-kartonki/knizhki-kartonki-dm-tsveta-radugi/?sphrase_id=26426#gallery-1</t>
  </si>
  <si>
    <t>https://robins.ru/catalog/nastolnye-igry/nastolnye-igry-memo-domino-tsifry-i-schet-2-v-1/?sphrase_id=26428#gallery-1</t>
  </si>
  <si>
    <t>https://robins.ru/catalog/nastolnye-igry/nastolnye-igry-memo-loto-zhivotnye-2-v-1/#gallery-1</t>
  </si>
  <si>
    <t>https://robins.ru/catalog/nastolnye-igry/nastolnye-igry-memo-loto-transport-2-v-1/#gallery-1</t>
  </si>
  <si>
    <t>https://robins.ru/catalog/nastolnye-igry/nastolnye-igry-pazl-trio-ozhivayushchie-emotsii/#gallery-1</t>
  </si>
  <si>
    <t>Разумники 4-6. Внимание и речь</t>
  </si>
  <si>
    <t>Развивающее пособие, входящее в состав инновационного проекта «Разумники» и предназначенное для развития внимания и речи у детей 4-6 лет.
Методика «Разумники» - это комплексный проект для системного развития интеллекта детей от 1 до 6 лет по 8 основным направлениям (психическим функциям): ПАМЯТЬ, ВНИМАНИЕ, МЫШЛЕНИЕ, ЛОГИКА, ВОСПРИЯТИЕ, МОТОРИКА, РЕЧЬ, ВООБРАЖЕНИЕ. Проект объединил многолетний опыт методистов, педагогов, нейропсихологов, логопедов, дефектологов, работающих на базе Ломоносовской школы-пансиона. В его составе - пособия, бесплатная онлайн-тест-диагностика, игры и игрушки, видеоматериалы и другие развивающие материалы для детей.</t>
  </si>
  <si>
    <t>УТ000002215</t>
  </si>
  <si>
    <t>978-5-4366-0739-9</t>
  </si>
  <si>
    <t>Разумники 4-6. Память и воображение</t>
  </si>
  <si>
    <t>УТ000002216</t>
  </si>
  <si>
    <t>978-5-4366-0740-5</t>
  </si>
  <si>
    <t>https://robins.ru/catalog/uchebnye-posobiya-slovari/razumniki-4-6-vnimanie-i-rech/#gallery-1</t>
  </si>
  <si>
    <t>https://robins.ru/catalog/uchebnye-posobiya-slovari/razumniki-4-6-pamyat-i-voobrazhenie/#gallery-1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</si>
  <si>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</si>
  <si>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</si>
  <si>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</si>
  <si>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</si>
  <si>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</si>
  <si>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</si>
  <si>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</si>
  <si>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</si>
  <si>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</si>
  <si>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</si>
  <si>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</si>
  <si>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</si>
  <si>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</si>
  <si>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</si>
  <si>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</si>
  <si>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</si>
  <si>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</si>
  <si>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</si>
  <si>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</si>
  <si>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</si>
  <si>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</si>
  <si>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</si>
  <si>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</si>
  <si>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</si>
  <si>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</si>
  <si>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</si>
  <si>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</si>
  <si>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</si>
  <si>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</si>
  <si>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</si>
  <si>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Мои первые активити 2+. Лабиринты</t>
  </si>
  <si>
    <t>Мои первые активити 2+. Найди отличия</t>
  </si>
  <si>
    <t>Эта яркая книга специально создана для самых маленьких любителей запутанных лабиринтов. В ней собрано много интересных ходилок-бродилок и разнообразных картинок-раскрасок для малышей с 2х лет.
Пройди все лабиринты, ответь на вопросы и раскрась всё, что тебе понравится!
Начинай обязательно с первого задания, ведь лабиринты становятся всё сложнее и сложнее с каждой страницей.
Важно знать родителям:
Игры и задания с лабиринтами развивают логику, внимание, мелкую моторику, мышление, навыки счёта и письма, способствуют развитию словарного запаса. Также они полезны для развития глазодвигательных функций, зрительно-моторной координации и тренировки настойчивости в достижении цели.
Рекомендовано для детей от 2 лет.</t>
  </si>
  <si>
    <t>Эта яркая книга специально создана для самых маленьких любителей искать отличия между картинками. В ней собрано много увлекательных заданий для малышей с 2х лет, в которых нужно найти и посчитать отличия между изображениями.
Разгадай все отличия, найди и покажи животных, названия которых есть в книге!
Начинай обязательно с первого задания, ведь они становятся всё сложнее и сложнее с каждой страницей – от 3 отличий между картинками до 20.
Важно знать родителям:
Занятия по книге способствуют развитию внимания, логики, усидчивости, мелкой моторики, речи, памяти, пространственного мышления, зрительного восприятия, тренировке навыков письма, способствуют развитию словарного запаса.
Рекомендовано для детей от 2 лет.</t>
  </si>
  <si>
    <t>УТ000002237</t>
  </si>
  <si>
    <t>978-5-4366-0750-4</t>
  </si>
  <si>
    <t>УТ000002238</t>
  </si>
  <si>
    <t>978-5-4366-0751-1</t>
  </si>
  <si>
    <t>https://robins.ru/catalog/tvorchestvo-i-aktiviti/moi-pervye-aktiviti-dlya-malyshey-labirinty/#gallery-1</t>
  </si>
  <si>
    <t>https://robins.ru/catalog/tvorchestvo-i-aktiviti/moi-pervye-aktiviti-dlya-malyshey-naydi-otlichiya/#gallery-1</t>
  </si>
  <si>
    <t>https://robins.ru/catalog/khudozhestvennaya-literatura/khroniki-chyernoy-vedmy-drevo-tmy/#gallery-1</t>
  </si>
  <si>
    <t>В этот раз, обстоятельства вынуждают Эллорен встретиться с врагами и недоброжелателями лицом к лицу. Повзрослевшей Чёрной ведьме придётся самой искать ответы, выбираться из сложных ситуаций, учиться противостоять злу и не терять надежды. Липкая холодная мгла тянется к Эллорен и лишь маленькая искра горячего пламени, обещает спасение, но какой ценой?
5 причин прочитать эту книгу:
Лес – как отдельный персонаж, который готов отомстить за…
Драконы, водные феи и жуткие кракены
Стихийные бои, магия жезлов и ... рунное колдовство
Все стало еще жарче и опаснее, чем когда-либо
ЧТООО? В смысле… СЕРЬЕЗНО, ЛОРИ?</t>
  </si>
  <si>
    <t>УТ000002246</t>
  </si>
  <si>
    <t>978-5-4366-0763-4</t>
  </si>
  <si>
    <t>20х12,8х3,8</t>
  </si>
  <si>
    <t>18+</t>
  </si>
  <si>
    <t>Невермур. Книга 1. Испытания Морриган Кроу</t>
  </si>
  <si>
    <t>Пески. Кн.1. Наследие джиннов</t>
  </si>
  <si>
    <t>Правило 13. Книга 2. Четвертый рубин</t>
  </si>
  <si>
    <t xml:space="preserve">Правило 13. Книга 1. Бюро находок </t>
  </si>
  <si>
    <t>Правило 13. Книга 3. Проклятие китайской гробницы</t>
  </si>
  <si>
    <t>Фабр. Книга 1. Восстание жуков</t>
  </si>
  <si>
    <t>Фабр. Книга 2. Королева жуков</t>
  </si>
  <si>
    <t>Фабр. Книга 3. Битва жуков</t>
  </si>
  <si>
    <t>Волшебные окошки. Космос</t>
  </si>
  <si>
    <t>Из чего сделаны звезды? Сколько лет Солнцу и сколько еще оно будет «жить»? Опасны ли метеориты? Зачем космонавты носят скафандры?
60 волшебных окошек скрывают множество интересных фактов о космосе и обо всём, что с ним связано.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 Яркие и детальные иллюстрации, а также 60 створок с интересными и удивительными фактами о космосе.
-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</si>
  <si>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978-5-4366-0736-8</t>
  </si>
  <si>
    <t>https://robins.ru/catalog/knigi-s-okoshkami/volshebnye-okoshki-kosmos/#gallery-1</t>
  </si>
  <si>
    <t>Интерактивная тетрадь. Время и распорядок дня с наклейками</t>
  </si>
  <si>
    <t>Интерактивная тетрадь. Дроби и проценты с наклейками</t>
  </si>
  <si>
    <t>Интерактивная тетрадь. Единицы измерения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</si>
  <si>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</si>
  <si>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Интерактивная тетрадь в игровой форме поможет вашему ребенку узнать, какие бывают дроби, где их используют, как их округлять, складывать и вычитать, что такое проценты и как их переводить. Теперь учить дроби и проценты – интересно, а применять полученные знания в будущем – полезно.
На каждой странице ты будешь решать головоломки, проходить лабиринты, клеить наклейки и выполнять множество других интересных заданий с дробями и процентами. А проверочные упражнения закрепят полученные знания.
В чем особенности книги:
- Игровая подача материала о дробях и процентах.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дробей и процентов.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«Дроби и проценты» из серии «Книга с секретами».</t>
  </si>
  <si>
    <t>Интерактивная тетрадь в игровой форме поможет вашему ребенку узнать, какие единицы измерения существуют (длина, объем, масса, температура и другие) и как их переводить, а также сравнивать объекты между собой. Например, вы легко сможете объяснить ребенку, насколько он выше или ниже своих одноклассников, какая емкость больше – ложка или стакан, что меньше – килобайт или терабайт и многое другое.
На каждой странице ты будешь решать головоломки, проходить лабиринты, клеить наклейки и выполнять множество других интересных заданий с единицами измерения. А проверочные упражнения закрепят полученные знания.
В чем особенности книги:
- Игровая подача материала о единицах измерения.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единиц измерения. Выполняй задания, раскрашивай, узнавай, разглядывай и клей наклейки!
Важно знать родителям:   
- Книга с наклейками рекомендована для детей от 5 лет.</t>
  </si>
  <si>
    <t>Мои первые развивающие плакаты</t>
  </si>
  <si>
    <t>«Мои первые развивающие плакаты» — это комплект из 24 многоразовых плакатов по базовым и дополнительным темам, которые малышу необходимо усвоить до 5-6 лет.
Плакаты подойдут как для первого знакомства с темами и словами (животные, мое тело, фрукты/овощи, времена года, эмоции и чувства, алфавит), так и для закрепления информации, полученной из разных источников. Ребенок будет приобретать не только знания, но и навыки, такие как умение считать и читать, различать цвета и формы и другие.
В чем особенности книги:
- В комплект входят виниловые наклейки для выполнения активити-заданий.
- Плакаты дают возможность «мимоходного» запоминания, а также глубокое и качественное запоминание, поскольку малыш имеет возможность видеть наглядный материал постоянно.
- На плакатах можно рисовать маркером на водной основе (или маркером для белой доски), его следы легко стираются с ламинированной поверхности.
- Занимаясь с плакатами, малыш будет развивать: зрительную память и образное мышление, речь и внимание, знания об окружающем мире, цветовосприятие и креативность.
Что найдем внутри:    
- 24 многоразовых плаката. Размер одного плаката – 350*560мм.
- Многоразовые наклейки для выполнения заданий
Важно знать родителям:   
- Плакаты можно повесить на стену, разложить на столе или полу, закрепить на двери или разметить на любой другой поверхности, где ребенок играет, чтобы они всегда были перед глазами.
- Комплект плакатов идеально подойдет как для занятий дома, так и в дошкольных учреждениях.
- Предназначен для детей с 2х лет</t>
  </si>
  <si>
    <t>978-5-4366-0741-2</t>
  </si>
  <si>
    <t>УТ000002253</t>
  </si>
  <si>
    <t>35,2х28х1</t>
  </si>
  <si>
    <t>УТ000002249</t>
  </si>
  <si>
    <t>978-5-4366-0742-9</t>
  </si>
  <si>
    <t>УТ000002250</t>
  </si>
  <si>
    <t>Интерактивная тетрадь</t>
  </si>
  <si>
    <t>978-5-4366-0743-6</t>
  </si>
  <si>
    <t>УТ000002251</t>
  </si>
  <si>
    <t>УТ000002252</t>
  </si>
  <si>
    <t>978-5-4366-0744-3</t>
  </si>
  <si>
    <t>https://robins.ru/catalog/uchebnye-posobiya-slovari/interaktivnaya-tetrad-vremya-i-rasporyadok-dnya/#gallery-1</t>
  </si>
  <si>
    <t>https://robins.ru/catalog/uchebnye-posobiya-slovari/interaktivnaya-tetrad-drobi-i-protsenty/#gallery-1</t>
  </si>
  <si>
    <t>https://robins.ru/catalog/uchebnye-posobiya-slovari/interaktivnaya-tetrad-edinitsy-izmereniya/#gallery-1</t>
  </si>
  <si>
    <t>https://robins.ru/catalog/uchebnye-posobiya-slovari/moi-pervye-razvivayushchie-plakaty/#gallery-1</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</si>
  <si>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</si>
  <si>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</si>
  <si>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</si>
  <si>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</si>
  <si>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</si>
  <si>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</si>
  <si>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</si>
  <si>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</si>
  <si>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</si>
  <si>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</si>
  <si>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https://robins.ru/catalog/pazly/pazly-uchimsya-schitat/</t>
  </si>
  <si>
    <t>УТ000002266</t>
  </si>
  <si>
    <t>УТ000002264</t>
  </si>
  <si>
    <t>УТ000002265</t>
  </si>
  <si>
    <t>https://robins.ru/catalog/knizhki-kartonki/moi-pervye-skazki-v-kartinkakh-i-stikhakh/#gallery-1</t>
  </si>
  <si>
    <t>https://robins.ru/catalog/knizhki-kartonki/moi-pervye-tsveta-v-kartinkakh-i-stikhakh/#gallery-1</t>
  </si>
  <si>
    <t>Невермур. Книга 2. Вундермастер. Призвание Морриган Кроу</t>
  </si>
  <si>
    <t>Невермур. Книга 3. Вундермор. Охота на Морриган Кроу</t>
  </si>
  <si>
    <t xml:space="preserve">Морриган Кроу и ее друзья пережили свой первый год в качестве учеников элитной Вундерколлегии, помогли уничтожить Проклятый рынок и доказали свою верность группе 919. Теперь перед Морриган стоит новая задача: научиться контролировать силу, которая угрожает поглотить ее.
Тем временем, пугающая болезнь охватила Невермур, превращая зараженных вундерзверей в неразумных и злобных хищников. Помочь может только лекарство, поиски которого подвергнут Морриган - и всех в Невермуре - большей опасности, чем она когда-либо могла себе представить.
Что скрывается на девятом этаже волшебного отеля «Девкалион»?
И сможет ли главная героиня совладать со своей магией?
5 причин прочитать эту книгу:
 Не стоит обижать отель «Девкалион», а то можно проснуться в собачьей будке
 Всем фанатам «Гарри Поттера» посвящается
 Главный злодей – враг или союзник?
 Такой «школы волшебства» вы ещё не видели
 Чтобы попасть на урок нужно переступить завесу времени
</t>
  </si>
  <si>
    <t>978-5-4366-0767-2</t>
  </si>
  <si>
    <t>УТ000002272</t>
  </si>
  <si>
    <t>https://robins.ru/catalog/khudozhestvennaya-literatura/vundermor-okhota-na-morrigan-krou/#gallery-1</t>
  </si>
  <si>
    <t>0, 574</t>
  </si>
  <si>
    <t>Спец.цена с фиксированной скидкой УСЛОВИЯ АКЦИИ: от 5 шт. и без возврата</t>
  </si>
  <si>
    <t>Книжки - задвижки. Мама, папа и малыш. Дикие животные</t>
  </si>
  <si>
    <t>Книжки - задвижки. Мама, папа и малыш. Домашние животные</t>
  </si>
  <si>
    <t>https://robins.ru/catalog/knizhki-kartonki/mama-papa-i-malysh-dikie-zhivotnye/</t>
  </si>
  <si>
    <t>https://robins.ru/catalog/knizhki-kartonki/mama-papa-i-malysh-domashnie-zhivotnye/</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</si>
  <si>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</si>
  <si>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</si>
  <si>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</si>
  <si>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</si>
  <si>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</si>
  <si>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</si>
  <si>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</si>
  <si>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</si>
  <si>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</si>
  <si>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</si>
  <si>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</si>
  <si>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</si>
  <si>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</si>
  <si>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</si>
  <si>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</si>
  <si>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</si>
  <si>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</si>
  <si>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</si>
  <si>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</si>
  <si>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</si>
  <si>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</si>
  <si>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</si>
  <si>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</si>
  <si>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</si>
  <si>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</si>
  <si>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</si>
  <si>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</si>
  <si>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</si>
  <si>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</si>
  <si>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</si>
  <si>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</si>
  <si>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</si>
  <si>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</si>
  <si>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</si>
  <si>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</si>
  <si>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</si>
  <si>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</si>
  <si>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</si>
  <si>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29,6х21х0,3</t>
  </si>
  <si>
    <t>978-5-4366-0761-0</t>
  </si>
  <si>
    <t>978-5-4366-0760-3</t>
  </si>
  <si>
    <t>УТ000002290</t>
  </si>
  <si>
    <t>УТ000002291</t>
  </si>
  <si>
    <t>Активити - наклейки для малышей</t>
  </si>
  <si>
    <t>Активити - наклейки для мальчиков</t>
  </si>
  <si>
    <t xml:space="preserve">Ты думаешь, что это обычная книга с наклейками? А вот и нет. Обычные наклейки есть у всех, но таких, как эти, не будет ни у кого. Только ты сможешь сделать их какими хочешь!
         Скорее хватай карандаши, краски, фломастеры, мелки или любой другой материал, которым любишь рисовать и НАЧИНАЙ ТВОРИТЬ!
         В этой книге собрано более 50-ти дизайнерских наклеек, которые ты сможешь разукрасить на свой вкус.
         Хочешь сделать фиолетовый цветок? Синий кораблик? Разноцветное мороженое? Легко, всё ограничивается лишь твоей фантазией!
Странички сделаны из плотной бумаги - даже если ты нанесешь толстый слой краски, рисунок не испортится и не промокнет. Благодаря обтекаемым контурам, отсоединить наклейку от листа и наклеить на любую твердую поверхность (тетрадь или дневник, шкафчик или стол, пенал и пр.) будет очень просто. 
Пособие способствует развитию мелкой моторики, координации движений, воображения, мышления, внимания, речи, восприятия цвета и формы.
</t>
  </si>
  <si>
    <t xml:space="preserve">Ты думаешь, что это обычная книга с наклейками? А вот и нет. Обычные наклейки есть у всех, но таких, как эти, не будет ни у кого. Только ты сможешь сделать их какими хочешь!
         Скорее хватай карандаши, краски, фломастеры, мелки или любой другой материал, которым любишь рисовать и НАЧИНАЙ ТВОРИТЬ!
         В этой книге собрано более 50-ти стильных наклеек, которые ты сможешь разукрасить на свой вкус.
         Хочешь сделать дизайнерский гоночный болид? Яркий пиратский флаг? Космический мир с таинственными планетами, пришельцами и роботами? Легко, всё ограничивается лишь твоей фантазией!
Странички сделаны из плотной бумаги - даже если ты нанесешь толстый слой краски, рисунок не испортится и не промокнет. Благодаря обтекаемым контурам, отсоединить наклейку от листа и наклеить на любую твердую поверхность (тетрадь или дневник, шкафчик или стол, пенал и пр.) будет очень просто. 
Пособие способствует развитию мелкой моторики, координации движений, воображения, мышления, внимания, речи, восприятия цвета и формы.
</t>
  </si>
  <si>
    <t>Активити-наклейки</t>
  </si>
  <si>
    <t>https://robins.ru/catalog/knigi-s-nakleykami/aktiviti-nakleyki-dlya-malyshey/#gallery-1</t>
  </si>
  <si>
    <t>https://robins.ru/catalog/knigi-s-nakleykami/aktiviti-nakleyki-dlya-malchikov/#gallery-1</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</si>
  <si>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</si>
  <si>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</si>
  <si>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</si>
  <si>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</si>
  <si>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</si>
  <si>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</si>
  <si>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</si>
  <si>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</si>
  <si>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</si>
  <si>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</si>
  <si>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</si>
  <si>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</si>
  <si>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</si>
  <si>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</si>
  <si>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Хроники Черной Ведьмы. Книга 1. Черная ведьма</t>
  </si>
  <si>
    <t>Хроники Черной Ведьмы. Книга 2. Железный цветок</t>
  </si>
  <si>
    <t>Хроники Черной Ведьмы. Книга 3. Древо тьмы</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</si>
  <si>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</si>
  <si>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</si>
  <si>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</si>
  <si>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</si>
  <si>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</si>
  <si>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</si>
  <si>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</si>
  <si>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</si>
  <si>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</si>
  <si>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</si>
  <si>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</si>
  <si>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</si>
  <si>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</si>
  <si>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</si>
  <si>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</si>
  <si>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</si>
  <si>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</si>
  <si>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</si>
  <si>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</si>
  <si>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</si>
  <si>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</si>
  <si>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</si>
  <si>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</si>
  <si>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</si>
  <si>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</si>
  <si>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</si>
  <si>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</si>
  <si>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</si>
  <si>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</si>
  <si>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</si>
  <si>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</si>
  <si>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</si>
  <si>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</si>
  <si>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</si>
  <si>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</si>
  <si>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</si>
  <si>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</si>
  <si>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</si>
  <si>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</si>
  <si>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</si>
  <si>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</si>
  <si>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</si>
  <si>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</si>
  <si>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Пазлы. Учимся читать по слогам. Новые слова. NEW</t>
  </si>
  <si>
    <t xml:space="preserve">«Учимся читать по слогам. Новые слова»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и имеющих минимальные навыки чтения.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и «Пазлы. Учимся читать по слогам. Сложные слова»).
</t>
  </si>
  <si>
    <t>УТ000002313</t>
  </si>
  <si>
    <t>978-5-4366-0774-0</t>
  </si>
  <si>
    <t>https://robins.ru/catalog/pazly/pazly-uchimsya-chitat-po-slogam-novye-slova-new/#gallery-1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</si>
  <si>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</si>
  <si>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https://robins.ru/catalog/razvivayushchie-kartochki/moi-pervye-bormotalki-50-kartochek/#gallery-1</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</si>
  <si>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</si>
  <si>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</si>
  <si>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</si>
  <si>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</si>
  <si>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</si>
  <si>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</si>
  <si>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</si>
  <si>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</si>
  <si>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</si>
  <si>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</si>
  <si>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</si>
  <si>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</si>
  <si>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</si>
  <si>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https://robins.ru/catalog/uchebnye-posobiya-slovari/bolshaya-kniga-tsifr/#gallery-1</t>
  </si>
  <si>
    <t>Большая книга цифр</t>
  </si>
  <si>
    <t>Эта книга порадует детей и их родителей необычным подходом к изучению цифр и чисел. Дети с радостью будут возвращаться к книге снова и снова, ведь учиться, играя, совсем не утомительно.
В чем особенность книги:
- Плотные страницы с закругленными краями и специальным защитным покрытием долговечны и безопасны для малыша.
- Картинки-ассоциации для каждой цифры, которые помогут быстро запомнить её графический образ.
- Задания «найди и покажи».
- Яркие образные картинки с забавными героями, которые будет интересно разглядывать даже взрослым.
- Задания на изучение цвета и формы.
- Интересные факты, пословицы и поговорки, фразеологизмы, связанные с цифрами и числами
- Задания на счёт от 0 до 10, загадки и головоломки.
- Пособие развивает речь и логику, внимание и сообразительность, ассоциативное и креативное мышление.
Что найдем внутри:    
- Картинки-ассоциации для каждой цифры, которые помогут быстро запомнить её графический образ.
- Яркие образные картинки с забавными героями, которые будет интересно разглядывать даже взрослым. - Интересные факты, пословицы и поговорки, фразеологизмы, связанные с цифрами и числами.
- Задания на счёт от 0 до 10, «найди и покажи», на изучение цвета и формы.
Важно знать родителям:
Рекомендовано для детей от 2 лет.
Страницы книги сделаны из плотного картона высокого качества, книга прослужит долго.</t>
  </si>
  <si>
    <t>978-5-4366-0771-9</t>
  </si>
  <si>
    <t>29,5х24,5х1,5</t>
  </si>
  <si>
    <t>https://robins.ru/catalog/razvivayushchie-kartochki/razvivaem-emotsionalnyy-intellekt/#gallery-1</t>
  </si>
  <si>
    <t>Развиваем эмоциональный интеллект. Игра - тренажер</t>
  </si>
  <si>
    <t>УТ000002317</t>
  </si>
  <si>
    <t>УТ000002318</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</si>
  <si>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</si>
  <si>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</si>
  <si>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</si>
  <si>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</si>
  <si>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</si>
  <si>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</si>
  <si>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</si>
  <si>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</si>
  <si>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</si>
  <si>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</si>
  <si>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</si>
  <si>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</si>
  <si>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</si>
  <si>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</si>
  <si>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</si>
  <si>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</si>
  <si>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</si>
  <si>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</si>
  <si>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</si>
  <si>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</si>
  <si>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</si>
  <si>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</si>
  <si>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</si>
  <si>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</si>
  <si>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</si>
  <si>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</si>
  <si>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</si>
  <si>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</si>
  <si>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</si>
  <si>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</si>
  <si>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</si>
  <si>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</si>
  <si>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</si>
  <si>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</si>
  <si>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</si>
  <si>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</si>
  <si>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</si>
  <si>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</si>
  <si>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</si>
  <si>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</si>
  <si>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</si>
  <si>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</si>
  <si>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</si>
  <si>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</si>
  <si>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</si>
  <si>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</si>
  <si>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</si>
  <si>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</si>
  <si>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</si>
  <si>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</si>
  <si>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</si>
  <si>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</si>
  <si>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</si>
  <si>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</si>
  <si>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</si>
  <si>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</si>
  <si>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</si>
  <si>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</si>
  <si>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</si>
  <si>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</si>
  <si>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</si>
  <si>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</si>
  <si>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</si>
  <si>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</si>
  <si>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</si>
  <si>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</si>
  <si>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</si>
  <si>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</si>
  <si>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</si>
  <si>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</si>
  <si>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</si>
  <si>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</si>
  <si>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</si>
  <si>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</si>
  <si>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</si>
  <si>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</si>
  <si>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</si>
  <si>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</si>
  <si>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</si>
  <si>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</si>
  <si>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</si>
  <si>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</si>
  <si>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</si>
  <si>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</si>
  <si>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</si>
  <si>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</si>
  <si>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</si>
  <si>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</si>
  <si>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</si>
  <si>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</si>
  <si>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</si>
  <si>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</si>
  <si>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</si>
  <si>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</si>
  <si>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</si>
  <si>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</si>
  <si>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</si>
  <si>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</si>
  <si>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</si>
  <si>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</si>
  <si>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</si>
  <si>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</si>
  <si>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</si>
  <si>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</si>
  <si>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</si>
  <si>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</si>
  <si>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</si>
  <si>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</si>
  <si>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</si>
  <si>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</si>
  <si>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</si>
  <si>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</si>
  <si>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</si>
  <si>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</si>
  <si>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</si>
  <si>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23х23х1,5</t>
  </si>
  <si>
    <t>978-5-4366-0825-9</t>
  </si>
  <si>
    <t>УТ000002353</t>
  </si>
  <si>
    <t>УТ000002354</t>
  </si>
  <si>
    <t>Загадки - рифмы. Подарочное издание</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</si>
  <si>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</si>
  <si>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</si>
  <si>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</si>
  <si>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</si>
  <si>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</si>
  <si>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</si>
  <si>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</si>
  <si>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</si>
  <si>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</si>
  <si>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</si>
  <si>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</si>
  <si>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</si>
  <si>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</si>
  <si>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</si>
  <si>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Самые первые раскраски. Новогодняя раскраска. 3+</t>
  </si>
  <si>
    <t>978-5-4366-0840-2</t>
  </si>
  <si>
    <t>978-5-4366-0841-9</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</si>
  <si>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</si>
  <si>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 xml:space="preserve">Эта новогодняя раскраска для тех, кто пробовал брать в руки карандаши или краски. Она специально создана для вашего малыша с учётом возрастных особенностей развития: крупные картинки с широким контуром и дополнительными мелкими деталями.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с детализацией рисунков
Что найдем внутри:
- крупные картинки с широким контуром и дополнительными мелкими деталями;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
 </t>
  </si>
  <si>
    <t>https://robins.ru/catalog/tvorchestvo-i-aktiviti/samye-pervye-raskraski-novogodnyaya-raskraska-2/#gallery-1</t>
  </si>
  <si>
    <t>https://robins.ru/catalog/tvorchestvo-i-aktiviti/samye-pervye-raskraski-novogodnyaya-raskraska-3/#gallery-1</t>
  </si>
  <si>
    <t>Волшебные окошки. Знаменитые люди</t>
  </si>
  <si>
    <t>https://robins.ru/catalog/knigi-s-okoshkami/volshebnye-okoshki-znamenitye-lyudi/#gallery-1</t>
  </si>
  <si>
    <t xml:space="preserve">Что было великого в Екатерине Великой? Кто изобрёл кинематограф? Кто придумал Микки Мауса? Почему среди знаменитых людей больше мужчин?
Более 60 волшебных окошек скрывают множество интересных фактов о знаменитых людях и обо всём, что с ними связано.
Топ-3 главных преимуществ:
3. Актуальность и качество неизменно
2. Коллекционная серия
1. Самые важные факты о важных людях
Что найдем внутри:
Яркие и детальные иллюстрации, а также 60 створок с интересными и удивительными фактами о знаменитых людях.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
</t>
  </si>
  <si>
    <t>978-5-4366-0787-0</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</si>
  <si>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</si>
  <si>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</si>
  <si>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</si>
  <si>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</si>
  <si>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</si>
  <si>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мини-книжки</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</si>
  <si>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</si>
  <si>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</si>
  <si>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</si>
  <si>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</si>
  <si>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</si>
  <si>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</si>
  <si>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</si>
  <si>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</si>
  <si>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</si>
  <si>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</si>
  <si>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</si>
  <si>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</si>
  <si>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УТ000002372</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</si>
  <si>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</si>
  <si>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</si>
  <si>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</si>
  <si>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</si>
  <si>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</si>
  <si>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</si>
  <si>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</si>
  <si>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</si>
  <si>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https://robins.ru/catalog/knigi-s-nakleykami/kniga-uvlekatelnykh-zadaniy-dlya-devochek/#gallery-1</t>
  </si>
  <si>
    <t>https://robins.ru/catalog/knigi-s-nakleykami/kniga-uvlekatelnykh-zadaniy-dlya-malchikov/#gallery-1</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</si>
  <si>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</si>
  <si>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</si>
  <si>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</si>
  <si>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</si>
  <si>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</si>
  <si>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</si>
  <si>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</si>
  <si>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</si>
  <si>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</si>
  <si>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</si>
  <si>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</si>
  <si>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</si>
  <si>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</si>
  <si>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</si>
  <si>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</si>
  <si>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</si>
  <si>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</si>
  <si>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</si>
  <si>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</si>
  <si>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</si>
  <si>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</si>
  <si>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</si>
  <si>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</si>
  <si>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</si>
  <si>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</si>
  <si>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</si>
  <si>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</si>
  <si>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</si>
  <si>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</si>
  <si>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</si>
  <si>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</si>
  <si>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</si>
  <si>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</si>
  <si>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</si>
  <si>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</si>
  <si>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</si>
  <si>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</si>
  <si>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</si>
  <si>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</si>
  <si>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</si>
  <si>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</si>
  <si>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</si>
  <si>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</si>
  <si>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</si>
  <si>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</si>
  <si>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</si>
  <si>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978-5-4366-0822-8</t>
  </si>
  <si>
    <t>УТ000002390</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</si>
  <si>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</si>
  <si>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</si>
  <si>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</si>
  <si>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</si>
  <si>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</si>
  <si>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</si>
  <si>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</si>
  <si>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</si>
  <si>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</si>
  <si>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</si>
  <si>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</si>
  <si>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</si>
  <si>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</si>
  <si>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</si>
  <si>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</si>
  <si>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</si>
  <si>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</si>
  <si>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</si>
  <si>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</si>
  <si>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</si>
  <si>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</si>
  <si>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</si>
  <si>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</si>
  <si>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</si>
  <si>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Стандарт</t>
  </si>
  <si>
    <t>Интерактивная тетрадь. Сложение и вычитание с наклейками</t>
  </si>
  <si>
    <t>Интерактивная тетрадь. Умножение и деление с наклейками</t>
  </si>
  <si>
    <t>978-5-4366-0831-0</t>
  </si>
  <si>
    <t>978-5-4366-0832-7</t>
  </si>
  <si>
    <t>УТ000002401</t>
  </si>
  <si>
    <t>УТ000002402</t>
  </si>
  <si>
    <t>Интерактивная тетрадь в игровой форме поможет вашему ребёнку узнать, что такое сложение и вычитание, зачем нужен числовой ряд, что такое числовые семьи, состав числа, разряды, как складывать и вычитать в столбик.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сложение и вычитание. А проверочные упражнения закрепят полученные знания.
Что найдем внутри:
Каждый разворот - это настоящее приключение в мире сложения и вычитания. Выполняй задания, раскрашивай, узнавай, разглядывай и клей наклейки!
Важно знать родителям:
Книга с наклейками рекомендована для детей от 6 лет.</t>
  </si>
  <si>
    <t>Интерактивная тетрадь в игровой форме поможет вашему ребёнку узнать, что такое умножение и деление, как умножать, используя матрицу или числовой ряд, и как с помощью числового ряда делить, какая связь между делением и обыкновенными дробями, и ещё поможет изучить таблицу умножения.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умножение и деление. А проверочные упражнения закрепят полученные знания.
Что найдем внутри:
Каждый разворот - это настоящее приключение в мире умножения и деления. Выполняй задания, раскрашивай, узнавай, разглядывай и клей наклейки!
Важно знать родителям:
Книга с наклейками рекомендована для детей от 6 лет.</t>
  </si>
  <si>
    <t>https://robins.ru/catalog/uchebnye-posobiya-slovari/interaktivnaya-tetrad-slozhenie-i-vychitanie-s-nakleykami/#gallery-1</t>
  </si>
  <si>
    <t>https://robins.ru/catalog/uchebnye-posobiya-slovari/interaktivnaya-tetrad-umnozhenie-i-delenie-s-nakleykami/#gallery-1</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</si>
  <si>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</si>
  <si>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</si>
  <si>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</si>
  <si>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</si>
  <si>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</si>
  <si>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</si>
  <si>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</si>
  <si>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</si>
  <si>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</si>
  <si>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</si>
  <si>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</si>
  <si>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</si>
  <si>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</si>
  <si>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</si>
  <si>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</si>
  <si>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</si>
  <si>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</si>
  <si>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</si>
  <si>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</si>
  <si>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</si>
  <si>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</si>
  <si>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</si>
  <si>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</si>
  <si>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</si>
  <si>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</si>
  <si>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</si>
  <si>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</si>
  <si>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</si>
  <si>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</si>
  <si>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Книжки - картонки (бол). Читаем малышам</t>
  </si>
  <si>
    <t>https://robins.ru/catalog/knizhki-kartonki/knizhki-kartonki-bol-chitaem-malysham/#gallery-1</t>
  </si>
  <si>
    <t>Книжка-картонка в стихах Евгения Сосновского познакомит вашего ребёнка с забавными историями про животных, которые можно читать утром, днём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Стихи-истории про животных, которые малыш будет с удовольствием слушать утром, днем и перед сном.
Красочные крупные картинки.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</si>
  <si>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УТ000001995</t>
  </si>
  <si>
    <t>978-5-4366-0605-7</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</si>
  <si>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</si>
  <si>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</si>
  <si>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</si>
  <si>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</si>
  <si>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</si>
  <si>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https://robins.ru/catalog/knigi-s-okoshkami/knizhki-panoramki-belosnezhka/#gallery-1</t>
  </si>
  <si>
    <t>3D Книжки-панорамки. Белоснежка</t>
  </si>
  <si>
    <t>3D книжки-панорамки</t>
  </si>
  <si>
    <t>Трогательная история о Белоснежке, которая пряталась от злой мачехи у семи гномов, в адаптации для самых маленьких. Читая сказку, малыш узнает, что добро всегда побеждает, а за плохие поступки всегда приходится расплачиваться.
Что найдем внутри:
Яркие красочные иллюстрации, 3D-панорамки
Важно знать родителям:
- книга предназначена для детей от 2 лет;
- Формат книжки-панорамки позволит погрузиться вам с ребёнком в прекрасный сказочный мир.</t>
  </si>
  <si>
    <t>978-5-4366-0844-0</t>
  </si>
  <si>
    <t>УТ000002417</t>
  </si>
  <si>
    <t>19,6х19,6</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</si>
  <si>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</si>
  <si>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</si>
  <si>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</si>
  <si>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</si>
  <si>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</si>
  <si>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</si>
  <si>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</si>
  <si>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</si>
  <si>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</si>
  <si>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</si>
  <si>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</si>
  <si>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</si>
  <si>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</si>
  <si>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</si>
  <si>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</si>
  <si>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</si>
  <si>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</si>
  <si>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</si>
  <si>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</si>
  <si>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</si>
  <si>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</si>
  <si>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</si>
  <si>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</si>
  <si>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</si>
  <si>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</si>
  <si>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</si>
  <si>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</si>
  <si>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</si>
  <si>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</si>
  <si>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</si>
  <si>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</si>
  <si>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</si>
  <si>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</si>
  <si>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</si>
  <si>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</si>
  <si>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</si>
  <si>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</si>
  <si>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</si>
  <si>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</si>
  <si>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</si>
  <si>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</si>
  <si>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</si>
  <si>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</si>
  <si>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</si>
  <si>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</si>
  <si>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</si>
  <si>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</si>
  <si>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</si>
  <si>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</si>
  <si>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</si>
  <si>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</si>
  <si>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</si>
  <si>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</si>
  <si>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</si>
  <si>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</si>
  <si>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</si>
  <si>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</si>
  <si>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</si>
  <si>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</si>
  <si>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</si>
  <si>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</si>
  <si>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</si>
  <si>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</si>
  <si>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</si>
  <si>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</si>
  <si>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</si>
  <si>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</si>
  <si>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</si>
  <si>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</si>
  <si>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Без серии</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</si>
  <si>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</si>
  <si>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</si>
  <si>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</si>
  <si>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</si>
  <si>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</si>
  <si>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</si>
  <si>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</si>
  <si>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</si>
  <si>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</si>
  <si>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</si>
  <si>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</si>
  <si>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</si>
  <si>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</si>
  <si>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</si>
  <si>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</si>
  <si>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</si>
  <si>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</si>
  <si>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</si>
  <si>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</si>
  <si>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</si>
  <si>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</si>
  <si>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</si>
  <si>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</si>
  <si>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</si>
  <si>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</si>
  <si>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</si>
  <si>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</si>
  <si>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</si>
  <si>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</si>
  <si>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</si>
  <si>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</si>
  <si>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</si>
  <si>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</si>
  <si>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</si>
  <si>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</si>
  <si>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</si>
  <si>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</si>
  <si>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</si>
  <si>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</si>
  <si>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</si>
  <si>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</si>
  <si>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</si>
  <si>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</si>
  <si>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</si>
  <si>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</si>
  <si>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</si>
  <si>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</si>
  <si>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</si>
  <si>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</si>
  <si>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</si>
  <si>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</si>
  <si>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</si>
  <si>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</si>
  <si>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</si>
  <si>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</si>
  <si>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</si>
  <si>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</si>
  <si>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</si>
  <si>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</si>
  <si>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</si>
  <si>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</si>
  <si>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</si>
  <si>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</si>
  <si>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</si>
  <si>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</si>
  <si>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</si>
  <si>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</si>
  <si>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</si>
  <si>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</si>
  <si>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</si>
  <si>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https://robins.ru/catalog/knigi-s-okoshkami/kniga-s-sekretami-biologiya/#gallery-1</t>
  </si>
  <si>
    <t>Открой тайны. Биология</t>
  </si>
  <si>
    <t>Что изучает биология? Как выглядит дерево жизни и для чего оно необходимо? Из каких растений делают продукты и лекарства? Что такое клетка и ген? Как работают мышцы? Какие экосистемы существуют? Что ты можешь сделать, чтобы помочь природе?
В чем особенность книги:    
Книга сделана из толстого, качественного картона.
Более 80 секретных створок.
Стильные и яркие картинки на каждой странице.
Занятия по книге способствуют развитию логики, мышления, внимания, воображения, а также помогут расширить кругозор, узнать много нового и развить мелкую моторику.
Что найдем внутри:       
Яркие и детальные иллюстрации, а также более 80 створок, за которыми прячутся интересные факты о животных и растениях, бактериях и грибах, теле человека и многом другом.
Важно знать родителям:   
Необычная  подача материала 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5 лет, но подходит и для детей 3-летнего возраста.</t>
  </si>
  <si>
    <t>УТ000002235</t>
  </si>
  <si>
    <t>978-5-4366-0732-0</t>
  </si>
  <si>
    <t>22х28х1,5</t>
  </si>
  <si>
    <t>https://robins.ru/catalog/knigi-s-okoshkami/zanimatelnaya-geometriya/?sphrase_id=9332#gallery-1</t>
  </si>
  <si>
    <t>Открой тайны. Занимательная геометрия</t>
  </si>
  <si>
    <t>Какие фигуры плоские, а какие объемные? Что такое кубоид и развертка фигуры? Какой бывает симметрия и где встречается в жизни? Что такое паттерн и мозаика? Ответы на все эти и многие другие вопросы спрятаны под более чем 130 окошками. Приключения с фигурами, головоломки и словарь помогут закрепить полученные знания. В чем особенность книги:
- Книга сделана из толстого, качественного картона.
- Более 130 секретных створок.
- Стильные и яркие картинки на каждой странице.
- Занятия по книге способствуют развитию логики, мышления, внимания, воображения, а также помогут расширить кругозор, узнать много нового и развить мелкую моторику.
Что найдем внутри:
Яркие и детальные иллюстрации, а также более 130 створок, за которыми прячутся факты о геометрических фигурах.
Содержание:
- Что такое геометрические фигуры?
- Плоские фигуры;
- Объемные фигуры;
- Симметричные фигуры;
- Паттерны и мозаика;
- Углы и повороты;
- Приключения с фигурами;
- Сложи танграм;
- Словарь для закрепления знаний.
Важно знать родителям:
- Необычная подача материала 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6 лет
Открой более 130 секретных створок – узнай все тайны геометрии!</t>
  </si>
  <si>
    <t>УТ000002119</t>
  </si>
  <si>
    <t>978-5-4366-0673-6</t>
  </si>
  <si>
    <t>https://robins.ru/catalog/knigi-s-okoshkami/otkroy-tayny-kak-vse-rabotaet/?sphrase_id=1760#gallery-1</t>
  </si>
  <si>
    <t>Открой тайны. Как все работает</t>
  </si>
  <si>
    <t xml:space="preserve">«Как все работает»  - эта книга  поможет узнать ребенку, как работают разные вещи, ездят машины, плавают корабли и летают самолеты, как строят дома и как устроен водопровод, как работает бытовая техника и почему в холодильнике холодно, какая бывает спасательная и сельскохозяйственная техника? 
В чем особенность книги:
- более 70 секретных створок внутри.
- книга входит в серию "Волшебные створки".
- стильные и яркие картинки развивают вкус и эстетическое восприятие;
- книга сделана из толстого, качественного картона.
ЧТО ВНУТРИ:
Яркие и детальные иллюстрации из мира техники, а также 70 створок, за которыми прячутся факты о том, как работают разные устройства!
Содержание:
- как работают разные вещи;
- на дороге;
- в небе и на море;
- как все устроено в доме;
- в доме;
- на строительной площадке;
- сельскохозяйственные машины;
- в чрезвычайных ситуациях.
Важно знать родителям:
- книга предназначена для детей от 3-х лет;
- благодаря этой книге ребята получат знания в увлекательной форме, что станет отличным стимулом к получению знаний в дальнейшем.
- занятия по книге помогут расширить кругозор, узнать много нового и развить мелкую моторику.
</t>
  </si>
  <si>
    <t>УТ000001875</t>
  </si>
  <si>
    <t>978-5-4366-0499-2</t>
  </si>
  <si>
    <t>https://robins.ru/catalog/knigi-s-okoshkami/otkroy-tayny-mosty-bashni-tonneli/?sphrase_id=1747#gallery-1</t>
  </si>
  <si>
    <t>Открой тайны. Мосты, башни, тоннели</t>
  </si>
  <si>
    <t>Хочешь увидеть знаменитые мосты, забраться на небоскрёбы и спуститься в самые длинные тоннели? 
Тогда отправляйся в путешествие по известным сооружениям и узнавай, как они устроены. 
Почему мост «Золотые ворота» яркого цвета? Как устроены небоскрёбы? Сколько в Шанхайской башне лифтов и с какой скоростью они передвигаются? 
Какой тоннель, расположенный под водой, является самым длинным? 
Заглядывай под окошки – узнавай всё про строительство под землёй и на ней.</t>
  </si>
  <si>
    <t>УТ000001996</t>
  </si>
  <si>
    <t>978-5-4366-0575-3</t>
  </si>
  <si>
    <t>https://robins.ru/catalog/knigi-s-okoshkami/otkroy-tayny-okeany/?sphrase_id=70921#gallery-1</t>
  </si>
  <si>
    <t>Открой тайны. Океаны</t>
  </si>
  <si>
    <t xml:space="preserve">Существуют ли на самом деле морские драконы и единороги? Что такое кораллы? Какое морское животное является самым большим на Земле? Что общего у морских коньков и людей? У какой птицы самые длинные крылья?
Загляни под створки и узнай много интересных фактов о водных животных и растениях, о пользе, которую приносят океаны людям, о том, какие опасности и секреты хранятся в их тёмных глубинах и многом другом.
В чем особенность книги: 
- Книга сделана из толстого, качественного картона.
- Более 85 секретных створок.
- Стильные и яркие картинки на каждой странице.
- Занятия по книге способствуют развитию логики, мышления, внимания, воображения, а также помогут расширить кругозор, узнать много нового и развить мелкую моторику.
Что найдем внутри:
Яркие и детальные иллюстрации, а также более 85 створок, за которыми спрятано множество интересных фактов о водных животных и растениях, о пользе, которую приносят океаны людям, о том, какие опасности и секреты хранятся в их тёмных глубинах и многом другом.
Важно знать родителям:
- Необычная подача материала 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5 лет, но подходит и для детей 3-летнего возраста.
</t>
  </si>
  <si>
    <t>УТ000002335</t>
  </si>
  <si>
    <t>978-5-4366-0777-1</t>
  </si>
  <si>
    <t>28х22х1,5</t>
  </si>
  <si>
    <t>https://robins.ru/catalog/knigi-s-okoshkami/otkroy-tayny-evolyutsiya/#gallery-1</t>
  </si>
  <si>
    <t>Открой тайны. Эволюция</t>
  </si>
  <si>
    <t>Эволюция – это теория, которая объясняет, как постепенно, шаг за шагом, на планете Земля появлялись растения и животные. Все они эволюционировали, чтобы выжить. Но чтобы понять все это, мы должны вернуться на миллиарды лет назад и начать с самого начала, когда еще не было жизни…
Как животные и растения адаптируются к своей среде обитания? Пакицет, Меганевра, Индрикотерий – кто это, когда и где они жили и как выглядели? В чем заключается теория естественного отбора? Продолжается ли эволюция в наше время?                                   В чем особенность книги:    
- Книга сделана из толстого, качественного картона.
- Более 55 секретных створок.
- Стильные и яркие картинки на каждой странице.
- Занятия по книге способствуют развитию логики, мышления, внимания, воображения, а также помогут расширить кругозор, узнать много нового и развить мелкую моторику.
Что найдем внутри:       
Яркие и детальные иллюстрации, а также более 55 створок, за которыми спрятано множество интересных фактов о развитии живой природы, эре динозавров, происхождении человека и многом другом.
Важно знать родителям:   
- Необычная подача материала 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5 лет, но подходит и для детей 3-летнего возраста.</t>
  </si>
  <si>
    <t>УТ000002292</t>
  </si>
  <si>
    <t>978-5-4366-0749-8</t>
  </si>
  <si>
    <t>28х22х1,7</t>
  </si>
  <si>
    <t>Мими - книжки - Болтушки для запуска речи</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</si>
  <si>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</si>
  <si>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</si>
  <si>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</si>
  <si>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</si>
  <si>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</si>
  <si>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</si>
  <si>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</si>
  <si>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</si>
  <si>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Такие разные животные</t>
  </si>
  <si>
    <t>Мои первые 100 слов с окошками. Техника</t>
  </si>
  <si>
    <t>Мои первые 100 слов с окошками. Ферма</t>
  </si>
  <si>
    <t>Мои первые 100 слов с окошками. Цвета</t>
  </si>
  <si>
    <t>978-5-4366-0869-3</t>
  </si>
  <si>
    <t>978-5-4366-0872-3</t>
  </si>
  <si>
    <t>978-5-4366-0874-7</t>
  </si>
  <si>
    <t>978-5-4366-0871-6</t>
  </si>
  <si>
    <t>978-5-4366-0870-9</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</si>
  <si>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</si>
  <si>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</si>
  <si>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</si>
  <si>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</si>
  <si>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</si>
  <si>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</si>
  <si>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</si>
  <si>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</si>
  <si>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</si>
  <si>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</si>
  <si>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Необычная книжка для любознательных детей. Она познакомит вашего малыша с фермой. Ребёнок узнает,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ферма: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
</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</si>
  <si>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</si>
  <si>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разными животными: большими и маленькими, быстрыми и медленными, живущими в воде и в лесу, в тёплом и в холодном климате, а также с птицами.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разных животных: больших и маленьких, быстрых и медленных, живущих в воде и в лесу, в тёплом и в холодном климате, а также птиц.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</si>
  <si>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</si>
  <si>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</si>
  <si>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</si>
  <si>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</si>
  <si>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</si>
  <si>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</si>
  <si>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</si>
  <si>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</si>
  <si>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</si>
  <si>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</si>
  <si>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</si>
  <si>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</si>
  <si>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</si>
  <si>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</si>
  <si>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https://robins.ru/catalog/knigi-s-okoshkami/moi-pervye-100-slov-s-okoshkami-takie-raznye-zhivotnye/#gallery-1</t>
  </si>
  <si>
    <t>https://robins.ru/catalog/knigi-s-okoshkami/moi-pervye-100-slov-s-okoshkami-tekhnika/#gallery-1</t>
  </si>
  <si>
    <t>https://robins.ru/catalog/knigi-s-okoshkami/moi-pervye-100-slov-s-okoshkami-ferma/#gallery-1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</si>
  <si>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</si>
  <si>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</si>
  <si>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</si>
  <si>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</si>
  <si>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</si>
  <si>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</si>
  <si>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</si>
  <si>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УТ000002463</t>
  </si>
  <si>
    <t>УТ000002464</t>
  </si>
  <si>
    <t xml:space="preserve">  УТ000002465</t>
  </si>
  <si>
    <t>УТ000002466</t>
  </si>
  <si>
    <t>УТ000002467</t>
  </si>
  <si>
    <t xml:space="preserve">  УТ000002468</t>
  </si>
  <si>
    <t xml:space="preserve">  УТ000002469</t>
  </si>
  <si>
    <t xml:space="preserve">  УТ000002470</t>
  </si>
  <si>
    <t>УТ000002449</t>
  </si>
  <si>
    <t>УТ000002450</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</si>
  <si>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</si>
  <si>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</si>
  <si>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</si>
  <si>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</si>
  <si>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</si>
  <si>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</si>
  <si>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</si>
  <si>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</si>
  <si>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</si>
  <si>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</si>
  <si>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</si>
  <si>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</si>
  <si>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</si>
  <si>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https://robins.ru/catalog/knizhki-kubiki/mimiknizhki-uchus-govorit-bukvy-slogi-slova/</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</si>
  <si>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</si>
  <si>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</si>
  <si>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</si>
  <si>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</si>
  <si>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</si>
  <si>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https://robins.ru/catalog/knizhki-kubiki/mimi-knizhki-moi-pervye-skazki/</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</si>
  <si>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</si>
  <si>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</si>
  <si>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</si>
  <si>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</si>
  <si>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</si>
  <si>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</si>
  <si>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</si>
  <si>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</si>
  <si>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</si>
  <si>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</si>
  <si>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</si>
  <si>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</si>
  <si>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</si>
  <si>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</si>
  <si>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</si>
  <si>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</si>
  <si>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</si>
  <si>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</si>
  <si>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</si>
  <si>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</si>
  <si>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</si>
  <si>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</si>
  <si>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</si>
  <si>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</si>
  <si>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</si>
  <si>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</si>
  <si>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</si>
  <si>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</si>
  <si>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</si>
  <si>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</si>
  <si>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https://robins.ru/catalog/razvivayushchie-kartochki/moi-pervye-razvivayushchie-kartochki/#gallery-1</t>
  </si>
  <si>
    <t>https://robins.ru/catalog/razvivayushchie-kartochki/treniruem-vnimanie-i-usidchivost/#gallery-1</t>
  </si>
  <si>
    <t>https://robins.ru/catalog/razvivayushchie-kartochki/treniruem-zrenie/#gallery-1</t>
  </si>
  <si>
    <t>https://robins.ru/catalog/khudozhestvennaya-literatura/zagadki-rifmy/#gallery-1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</si>
  <si>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</si>
  <si>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</si>
  <si>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</si>
  <si>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</si>
  <si>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</si>
  <si>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</si>
  <si>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</si>
  <si>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</si>
  <si>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</si>
  <si>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</si>
  <si>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</si>
  <si>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</si>
  <si>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</si>
  <si>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</si>
  <si>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</si>
  <si>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</si>
  <si>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</si>
  <si>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</si>
  <si>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</si>
  <si>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</si>
  <si>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</si>
  <si>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</si>
  <si>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</si>
  <si>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</si>
  <si>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</si>
  <si>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</si>
  <si>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</si>
  <si>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</si>
  <si>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</si>
  <si>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</si>
  <si>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</si>
  <si>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</si>
  <si>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</si>
  <si>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</si>
  <si>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</si>
  <si>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ДОПЕЧАТКА ЯНВАРЯ</t>
  </si>
  <si>
    <t>НОВИНКА ЯНВАРЯ</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</si>
  <si>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</si>
  <si>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</si>
  <si>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</si>
  <si>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</si>
  <si>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</si>
  <si>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</si>
  <si>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</si>
  <si>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https://robins.ru/catalog/knizhki-kartonki/ya-uznayu-mir-6-knizhek-kubikov/#gallery-1</t>
  </si>
  <si>
    <t>978-5-4366-0897-6</t>
  </si>
  <si>
    <t>https://robins.ru/catalog/knizhki-kartonki/kartinki-polovinki-dikie-zhivotnye/#gallery-1</t>
  </si>
  <si>
    <t>https://robins.ru/catalog/knizhki-kartonki/kartinki-polovinki-domashnie-zhivotnye/#gallery-1</t>
  </si>
  <si>
    <t>https://robins.ru/catalog/knizhki-kartonki/kartinki-polovinki-lesnye-zhivotnye/#gallery-1</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</si>
  <si>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</si>
  <si>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</si>
  <si>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</si>
  <si>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</si>
  <si>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</si>
  <si>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</si>
  <si>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</si>
  <si>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</si>
  <si>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</si>
  <si>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</si>
  <si>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</si>
  <si>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https://robins.ru/catalog/uchebnye-posobiya-slovari/pishi-stiray-razvivayushchiy-albom-2/#gallery-1</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</si>
  <si>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</si>
  <si>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</si>
  <si>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</si>
  <si>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https://robins.ru/catalog/uchebnye-posobiya-slovari/pishi-stiray-razvivayushchiy-albom-3/#gallery-1</t>
  </si>
  <si>
    <t>22,5х27,5х1</t>
  </si>
  <si>
    <t>978-5-4366-0895-2</t>
  </si>
  <si>
    <t>978-5-4366-0896-9</t>
  </si>
  <si>
    <t>УТ000002492</t>
  </si>
  <si>
    <t>УТ000002493</t>
  </si>
  <si>
    <t>УТ000002494</t>
  </si>
  <si>
    <t>УТ000002495</t>
  </si>
  <si>
    <t>УТ000002496</t>
  </si>
  <si>
    <t>УТ000002497</t>
  </si>
  <si>
    <t>УТ000002498</t>
  </si>
  <si>
    <t>УТ000002351</t>
  </si>
  <si>
    <t>978-5-4366-0803-7</t>
  </si>
  <si>
    <t>ДОПЕЧАТКА АПРЕЛЯ</t>
  </si>
  <si>
    <t>Цены указаны на 01.05.2024</t>
  </si>
  <si>
    <t>МАЙ 2024</t>
  </si>
  <si>
    <t>978-5-4366-0424-4</t>
  </si>
  <si>
    <t>978-5-4366-0690-3</t>
  </si>
  <si>
    <t>978-5-4366-0691-0</t>
  </si>
  <si>
    <t>978-5-4366-0692-7</t>
  </si>
  <si>
    <t>978-5-4366-0616-3</t>
  </si>
  <si>
    <t>978-5-4366-0455-8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</si>
</sst>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2"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1"/>
      <color rgb="FFFF0000"/>
      <name val="Calibri"/>
      <family val="2"/>
      <scheme val="minor"/>
    </font>
    <font>
      <sz val="11"/>
      <color theme="8" tint="-0.249977111117893"/>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b/>
      <sz val="14"/>
      <name val="Arial Black"/>
      <family val="2"/>
      <charset val="204"/>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b/>
      <sz val="14"/>
      <color theme="1"/>
      <name val="Arial"/>
      <family val="2"/>
      <charset val="204"/>
    </font>
    <font>
      <b/>
      <sz val="14"/>
      <color rgb="FFFF0000"/>
      <name val="Arial"/>
      <family val="2"/>
      <charset val="204"/>
    </font>
    <font>
      <b/>
      <sz val="14"/>
      <color rgb="FF3333FF"/>
      <name val="Arial"/>
      <family val="2"/>
      <charset val="204"/>
    </font>
    <font>
      <b/>
      <strike/>
      <sz val="14"/>
      <color theme="1"/>
      <name val="Arial"/>
      <family val="2"/>
      <charset val="204"/>
    </font>
    <font>
      <sz val="11"/>
      <name val="Calibri"/>
      <family val="2"/>
      <scheme val="minor"/>
    </font>
    <font>
      <u/>
      <sz val="8"/>
      <color rgb="FF3333FF"/>
      <name val="Calibri"/>
      <family val="2"/>
      <scheme val="minor"/>
    </font>
  </fonts>
  <fills count="12">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65E574"/>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5" tint="0.59999389629810485"/>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18" fillId="0" borderId="0"/>
  </cellStyleXfs>
  <cellXfs count="131">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0" xfId="0" applyFont="1"/>
    <xf numFmtId="0" fontId="7" fillId="0" borderId="0" xfId="0" applyFont="1"/>
    <xf numFmtId="0" fontId="8" fillId="0" borderId="5" xfId="0" applyFont="1" applyBorder="1" applyAlignment="1">
      <alignment horizontal="center" vertical="center" wrapText="1"/>
    </xf>
    <xf numFmtId="0" fontId="9" fillId="3" borderId="5" xfId="0" applyFont="1" applyFill="1" applyBorder="1" applyAlignment="1">
      <alignment horizontal="center" vertical="center" wrapText="1"/>
    </xf>
    <xf numFmtId="0" fontId="14"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9" fontId="14" fillId="0" borderId="5" xfId="0" applyNumberFormat="1" applyFont="1" applyBorder="1" applyAlignment="1">
      <alignment horizontal="center" vertical="center"/>
    </xf>
    <xf numFmtId="0" fontId="15" fillId="0" borderId="5" xfId="0" applyFont="1" applyBorder="1" applyAlignment="1">
      <alignment horizontal="center" vertical="center"/>
    </xf>
    <xf numFmtId="0" fontId="12" fillId="4" borderId="5" xfId="1" applyFont="1" applyFill="1" applyBorder="1" applyAlignment="1">
      <alignment horizontal="center" vertical="center"/>
    </xf>
    <xf numFmtId="0" fontId="12" fillId="4" borderId="5" xfId="1" applyFont="1" applyFill="1" applyBorder="1" applyAlignment="1">
      <alignment horizontal="center" vertical="center" wrapText="1"/>
    </xf>
    <xf numFmtId="0" fontId="16" fillId="0" borderId="0" xfId="0" applyFont="1" applyAlignment="1">
      <alignment horizontal="center" vertical="center" wrapText="1"/>
    </xf>
    <xf numFmtId="0" fontId="17" fillId="0" borderId="5" xfId="2" applyFont="1" applyBorder="1" applyAlignment="1">
      <alignment horizontal="center" vertical="center" wrapText="1"/>
    </xf>
    <xf numFmtId="0" fontId="16" fillId="0" borderId="5" xfId="0" applyFont="1" applyBorder="1"/>
    <xf numFmtId="0" fontId="8" fillId="5" borderId="5" xfId="0" applyFont="1" applyFill="1" applyBorder="1" applyAlignment="1">
      <alignment horizontal="center" vertical="center" wrapText="1"/>
    </xf>
    <xf numFmtId="0" fontId="0" fillId="5" borderId="5" xfId="0" applyFill="1" applyBorder="1"/>
    <xf numFmtId="0" fontId="16"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4" fillId="5" borderId="5" xfId="0" applyFont="1" applyFill="1" applyBorder="1" applyAlignment="1">
      <alignment horizontal="left" vertical="top" wrapText="1"/>
    </xf>
    <xf numFmtId="0" fontId="15" fillId="5" borderId="5" xfId="0" applyFont="1" applyFill="1" applyBorder="1" applyAlignment="1">
      <alignment horizontal="center" vertical="center"/>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0" fillId="5" borderId="5" xfId="0" applyFill="1" applyBorder="1" applyAlignment="1">
      <alignment horizontal="center" vertical="center"/>
    </xf>
    <xf numFmtId="0" fontId="0" fillId="0" borderId="0" xfId="0" applyAlignment="1">
      <alignment vertical="center"/>
    </xf>
    <xf numFmtId="0" fontId="10" fillId="0" borderId="5" xfId="2" applyBorder="1"/>
    <xf numFmtId="0" fontId="4" fillId="0" borderId="5" xfId="0" applyFont="1" applyBorder="1" applyAlignment="1">
      <alignment wrapText="1"/>
    </xf>
    <xf numFmtId="0" fontId="20" fillId="0" borderId="5" xfId="0" applyFont="1" applyBorder="1" applyAlignment="1">
      <alignment horizontal="center" vertical="center"/>
    </xf>
    <xf numFmtId="0" fontId="20" fillId="5" borderId="5" xfId="0" applyFont="1" applyFill="1" applyBorder="1" applyAlignment="1">
      <alignment horizontal="center" vertical="center"/>
    </xf>
    <xf numFmtId="0" fontId="14" fillId="0" borderId="5" xfId="0" applyFont="1" applyBorder="1" applyAlignment="1">
      <alignment horizontal="center" vertical="center" wrapText="1"/>
    </xf>
    <xf numFmtId="164" fontId="0" fillId="0" borderId="0" xfId="0" applyNumberFormat="1"/>
    <xf numFmtId="164" fontId="12" fillId="4" borderId="5" xfId="1" applyNumberFormat="1" applyFont="1" applyFill="1" applyBorder="1" applyAlignment="1">
      <alignment horizontal="center" vertical="center"/>
    </xf>
    <xf numFmtId="164" fontId="14" fillId="0" borderId="5" xfId="0" applyNumberFormat="1" applyFont="1" applyBorder="1" applyAlignment="1">
      <alignment horizontal="center" vertical="center"/>
    </xf>
    <xf numFmtId="164" fontId="14" fillId="5" borderId="5" xfId="0" applyNumberFormat="1" applyFont="1" applyFill="1" applyBorder="1" applyAlignment="1">
      <alignment horizontal="center" vertical="center"/>
    </xf>
    <xf numFmtId="1" fontId="0" fillId="0" borderId="0" xfId="0" applyNumberFormat="1" applyAlignment="1">
      <alignment horizontal="center" vertical="center"/>
    </xf>
    <xf numFmtId="1" fontId="12" fillId="4" borderId="5" xfId="1" applyNumberFormat="1" applyFont="1" applyFill="1" applyBorder="1" applyAlignment="1">
      <alignment horizontal="center" vertical="center"/>
    </xf>
    <xf numFmtId="1" fontId="15" fillId="0" borderId="5" xfId="0" applyNumberFormat="1" applyFont="1" applyBorder="1" applyAlignment="1">
      <alignment horizontal="center" vertical="center"/>
    </xf>
    <xf numFmtId="1" fontId="15" fillId="5" borderId="5" xfId="0" applyNumberFormat="1" applyFont="1" applyFill="1" applyBorder="1" applyAlignment="1">
      <alignment horizontal="center" vertical="center"/>
    </xf>
    <xf numFmtId="1" fontId="0" fillId="0" borderId="0" xfId="0" applyNumberFormat="1"/>
    <xf numFmtId="0" fontId="11" fillId="0" borderId="0" xfId="0" applyFont="1" applyAlignment="1">
      <alignment horizontal="center" vertical="center" wrapText="1"/>
    </xf>
    <xf numFmtId="0" fontId="21" fillId="0" borderId="5" xfId="2" applyFont="1" applyBorder="1" applyAlignment="1">
      <alignment horizontal="center" vertical="center" wrapText="1"/>
    </xf>
    <xf numFmtId="0" fontId="4" fillId="0" borderId="5" xfId="0" applyFont="1" applyBorder="1" applyAlignment="1">
      <alignment vertical="center" wrapText="1"/>
    </xf>
    <xf numFmtId="0" fontId="19" fillId="0" borderId="5" xfId="0" applyFont="1" applyBorder="1" applyAlignment="1">
      <alignment horizontal="center" vertical="center"/>
    </xf>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8" fillId="0" borderId="5" xfId="0" applyFont="1" applyBorder="1" applyAlignment="1">
      <alignment horizontal="center" vertical="center"/>
    </xf>
    <xf numFmtId="0" fontId="27" fillId="5" borderId="5" xfId="0" applyFont="1" applyFill="1" applyBorder="1" applyAlignment="1">
      <alignment horizontal="center" vertical="center"/>
    </xf>
    <xf numFmtId="0" fontId="29" fillId="5" borderId="5" xfId="0" applyFont="1" applyFill="1" applyBorder="1" applyAlignment="1">
      <alignment horizontal="center" vertical="center"/>
    </xf>
    <xf numFmtId="0" fontId="30" fillId="0" borderId="0" xfId="0" applyFont="1"/>
    <xf numFmtId="0" fontId="17" fillId="0" borderId="5" xfId="2" applyFont="1" applyFill="1" applyBorder="1" applyAlignment="1">
      <alignment horizontal="center" vertical="center" wrapText="1"/>
    </xf>
    <xf numFmtId="0" fontId="12" fillId="0" borderId="4" xfId="1" applyFont="1" applyFill="1" applyBorder="1" applyAlignment="1">
      <alignment horizontal="center" vertical="center" wrapText="1"/>
    </xf>
    <xf numFmtId="0" fontId="13" fillId="0" borderId="0" xfId="0" applyFont="1"/>
    <xf numFmtId="0" fontId="8" fillId="6" borderId="5"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5" xfId="0" applyFont="1" applyFill="1" applyBorder="1" applyAlignment="1">
      <alignment horizontal="left" vertical="top" wrapText="1"/>
    </xf>
    <xf numFmtId="0" fontId="20" fillId="6" borderId="5" xfId="0" applyFont="1" applyFill="1" applyBorder="1" applyAlignment="1">
      <alignment horizontal="center" vertical="center"/>
    </xf>
    <xf numFmtId="1" fontId="15" fillId="6" borderId="5" xfId="0" applyNumberFormat="1" applyFont="1" applyFill="1" applyBorder="1" applyAlignment="1">
      <alignment horizontal="center" vertical="center"/>
    </xf>
    <xf numFmtId="0" fontId="15" fillId="6" borderId="5" xfId="0" applyFont="1" applyFill="1" applyBorder="1" applyAlignment="1">
      <alignment horizontal="center" vertical="center"/>
    </xf>
    <xf numFmtId="0" fontId="29" fillId="6" borderId="5" xfId="0" applyFont="1" applyFill="1" applyBorder="1" applyAlignment="1">
      <alignment horizontal="center" vertical="center"/>
    </xf>
    <xf numFmtId="0" fontId="27" fillId="6" borderId="5" xfId="0" applyFont="1" applyFill="1" applyBorder="1" applyAlignment="1">
      <alignment horizontal="center" vertical="center"/>
    </xf>
    <xf numFmtId="9" fontId="14" fillId="6" borderId="5" xfId="0" applyNumberFormat="1" applyFont="1" applyFill="1" applyBorder="1" applyAlignment="1">
      <alignment horizontal="center" vertical="center"/>
    </xf>
    <xf numFmtId="0" fontId="14" fillId="6" borderId="5" xfId="0" applyFont="1" applyFill="1" applyBorder="1" applyAlignment="1">
      <alignment horizontal="center" vertical="center"/>
    </xf>
    <xf numFmtId="164" fontId="14" fillId="6" borderId="5" xfId="0" applyNumberFormat="1" applyFont="1" applyFill="1" applyBorder="1" applyAlignment="1">
      <alignment horizontal="center" vertical="center"/>
    </xf>
    <xf numFmtId="0" fontId="0" fillId="6" borderId="5" xfId="0" applyFill="1" applyBorder="1"/>
    <xf numFmtId="0" fontId="17" fillId="6" borderId="5" xfId="2" applyFont="1" applyFill="1" applyBorder="1" applyAlignment="1">
      <alignment horizontal="center" vertical="center" wrapText="1"/>
    </xf>
    <xf numFmtId="0" fontId="0" fillId="6" borderId="0" xfId="0" applyFill="1"/>
    <xf numFmtId="0" fontId="23" fillId="0" borderId="0" xfId="0" applyFont="1" applyAlignment="1">
      <alignment vertical="center" wrapText="1"/>
    </xf>
    <xf numFmtId="1" fontId="22" fillId="0" borderId="0" xfId="0" applyNumberFormat="1" applyFont="1" applyAlignment="1">
      <alignment vertical="center" wrapText="1"/>
    </xf>
    <xf numFmtId="0" fontId="0" fillId="7" borderId="5" xfId="0" applyFill="1" applyBorder="1"/>
    <xf numFmtId="0" fontId="17" fillId="7" borderId="5" xfId="2" applyFont="1" applyFill="1" applyBorder="1" applyAlignment="1">
      <alignment horizontal="center" vertical="center" wrapText="1"/>
    </xf>
    <xf numFmtId="0" fontId="4" fillId="7" borderId="5" xfId="0" applyFont="1" applyFill="1" applyBorder="1" applyAlignment="1">
      <alignment horizontal="center" vertical="center"/>
    </xf>
    <xf numFmtId="0" fontId="4" fillId="7" borderId="5" xfId="0" applyFont="1" applyFill="1" applyBorder="1" applyAlignment="1">
      <alignment horizontal="left" vertical="top" wrapText="1"/>
    </xf>
    <xf numFmtId="0" fontId="20" fillId="7" borderId="5" xfId="0" applyFont="1" applyFill="1" applyBorder="1" applyAlignment="1">
      <alignment horizontal="center" vertical="center"/>
    </xf>
    <xf numFmtId="1" fontId="15" fillId="7" borderId="5" xfId="0" applyNumberFormat="1" applyFont="1" applyFill="1" applyBorder="1" applyAlignment="1">
      <alignment horizontal="center" vertical="center"/>
    </xf>
    <xf numFmtId="0" fontId="15" fillId="7" borderId="5" xfId="0" applyFont="1" applyFill="1" applyBorder="1" applyAlignment="1">
      <alignment horizontal="center" vertical="center"/>
    </xf>
    <xf numFmtId="0" fontId="26" fillId="7" borderId="5" xfId="0" applyFont="1" applyFill="1" applyBorder="1" applyAlignment="1">
      <alignment horizontal="center" vertical="center"/>
    </xf>
    <xf numFmtId="0" fontId="27" fillId="7" borderId="5" xfId="0" applyFont="1" applyFill="1" applyBorder="1" applyAlignment="1">
      <alignment horizontal="center" vertical="center"/>
    </xf>
    <xf numFmtId="9" fontId="14" fillId="7" borderId="5" xfId="0" applyNumberFormat="1" applyFont="1" applyFill="1" applyBorder="1" applyAlignment="1">
      <alignment horizontal="center" vertical="center"/>
    </xf>
    <xf numFmtId="0" fontId="14" fillId="7" borderId="5" xfId="0" applyFont="1" applyFill="1" applyBorder="1" applyAlignment="1">
      <alignment horizontal="center" vertical="center"/>
    </xf>
    <xf numFmtId="164" fontId="14" fillId="7" borderId="5" xfId="0" applyNumberFormat="1" applyFont="1" applyFill="1" applyBorder="1" applyAlignment="1">
      <alignment horizontal="center" vertical="center"/>
    </xf>
    <xf numFmtId="0" fontId="20" fillId="8" borderId="5" xfId="0" applyFont="1" applyFill="1" applyBorder="1" applyAlignment="1">
      <alignment horizontal="center" vertical="center"/>
    </xf>
    <xf numFmtId="1" fontId="15" fillId="0" borderId="5" xfId="0" applyNumberFormat="1" applyFont="1" applyBorder="1" applyAlignment="1">
      <alignment horizontal="center" vertical="center" wrapText="1"/>
    </xf>
    <xf numFmtId="0" fontId="20" fillId="9" borderId="5" xfId="0" applyFont="1" applyFill="1" applyBorder="1" applyAlignment="1">
      <alignment horizontal="center" vertical="center"/>
    </xf>
    <xf numFmtId="0" fontId="8" fillId="10" borderId="5" xfId="0" applyFont="1" applyFill="1" applyBorder="1" applyAlignment="1">
      <alignment horizontal="center" vertical="center" wrapText="1"/>
    </xf>
    <xf numFmtId="0" fontId="0" fillId="10" borderId="5" xfId="0" applyFill="1" applyBorder="1"/>
    <xf numFmtId="0" fontId="17" fillId="10" borderId="5" xfId="2"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10" borderId="5" xfId="0" applyFont="1" applyFill="1" applyBorder="1" applyAlignment="1">
      <alignment horizontal="left" vertical="top" wrapText="1"/>
    </xf>
    <xf numFmtId="0" fontId="20" fillId="10" borderId="5" xfId="0" applyFont="1" applyFill="1" applyBorder="1" applyAlignment="1">
      <alignment horizontal="center" vertical="center"/>
    </xf>
    <xf numFmtId="1" fontId="15" fillId="10" borderId="5" xfId="0" applyNumberFormat="1" applyFont="1" applyFill="1" applyBorder="1" applyAlignment="1">
      <alignment horizontal="center" vertical="center"/>
    </xf>
    <xf numFmtId="0" fontId="15" fillId="10" borderId="5" xfId="0" applyFont="1" applyFill="1" applyBorder="1" applyAlignment="1">
      <alignment horizontal="center" vertical="center"/>
    </xf>
    <xf numFmtId="0" fontId="29" fillId="10" borderId="5" xfId="0" applyFont="1" applyFill="1" applyBorder="1" applyAlignment="1">
      <alignment horizontal="center" vertical="center"/>
    </xf>
    <xf numFmtId="0" fontId="27" fillId="10" borderId="5" xfId="0" applyFont="1" applyFill="1" applyBorder="1" applyAlignment="1">
      <alignment horizontal="center" vertical="center"/>
    </xf>
    <xf numFmtId="9" fontId="14" fillId="10" borderId="5" xfId="0" applyNumberFormat="1" applyFont="1" applyFill="1" applyBorder="1" applyAlignment="1">
      <alignment horizontal="center" vertical="center"/>
    </xf>
    <xf numFmtId="0" fontId="14" fillId="10" borderId="5" xfId="0" applyFont="1" applyFill="1" applyBorder="1" applyAlignment="1">
      <alignment horizontal="center" vertical="center"/>
    </xf>
    <xf numFmtId="164" fontId="14" fillId="10" borderId="5" xfId="0" applyNumberFormat="1" applyFont="1" applyFill="1" applyBorder="1" applyAlignment="1">
      <alignment horizontal="center" vertical="center"/>
    </xf>
    <xf numFmtId="0" fontId="0" fillId="10" borderId="0" xfId="0" applyFill="1"/>
    <xf numFmtId="0" fontId="8" fillId="9" borderId="5" xfId="0" applyFont="1" applyFill="1" applyBorder="1" applyAlignment="1">
      <alignment horizontal="center" vertical="center" wrapText="1"/>
    </xf>
    <xf numFmtId="0" fontId="0" fillId="9" borderId="5" xfId="0" applyFill="1" applyBorder="1"/>
    <xf numFmtId="0" fontId="17" fillId="9" borderId="5" xfId="2" applyFont="1" applyFill="1" applyBorder="1" applyAlignment="1">
      <alignment horizontal="center" vertical="center" wrapText="1"/>
    </xf>
    <xf numFmtId="0" fontId="4" fillId="9" borderId="5" xfId="0" applyFont="1" applyFill="1" applyBorder="1" applyAlignment="1">
      <alignment horizontal="center" vertical="center"/>
    </xf>
    <xf numFmtId="0" fontId="4" fillId="9" borderId="5" xfId="0" applyFont="1" applyFill="1" applyBorder="1" applyAlignment="1">
      <alignment horizontal="left" vertical="top" wrapText="1"/>
    </xf>
    <xf numFmtId="1" fontId="15" fillId="9" borderId="5" xfId="0" applyNumberFormat="1" applyFont="1" applyFill="1" applyBorder="1" applyAlignment="1">
      <alignment horizontal="center" vertical="center"/>
    </xf>
    <xf numFmtId="0" fontId="15" fillId="9" borderId="5" xfId="0" applyFont="1" applyFill="1" applyBorder="1" applyAlignment="1">
      <alignment horizontal="center" vertical="center"/>
    </xf>
    <xf numFmtId="0" fontId="29" fillId="9" borderId="5" xfId="0" applyFont="1" applyFill="1" applyBorder="1" applyAlignment="1">
      <alignment horizontal="center" vertical="center"/>
    </xf>
    <xf numFmtId="0" fontId="27" fillId="9" borderId="5" xfId="0" applyFont="1" applyFill="1" applyBorder="1" applyAlignment="1">
      <alignment horizontal="center" vertical="center"/>
    </xf>
    <xf numFmtId="9" fontId="14" fillId="9" borderId="5" xfId="0" applyNumberFormat="1" applyFont="1" applyFill="1" applyBorder="1" applyAlignment="1">
      <alignment horizontal="center" vertical="center"/>
    </xf>
    <xf numFmtId="0" fontId="14" fillId="9" borderId="5" xfId="0" applyFont="1" applyFill="1" applyBorder="1" applyAlignment="1">
      <alignment horizontal="center" vertical="center"/>
    </xf>
    <xf numFmtId="164" fontId="14" fillId="9" borderId="5" xfId="0" applyNumberFormat="1" applyFont="1" applyFill="1" applyBorder="1" applyAlignment="1">
      <alignment horizontal="center" vertical="center"/>
    </xf>
    <xf numFmtId="0" fontId="0" fillId="9" borderId="0" xfId="0" applyFill="1"/>
    <xf numFmtId="0" fontId="4" fillId="9" borderId="5" xfId="0" applyFont="1" applyFill="1" applyBorder="1" applyAlignment="1">
      <alignment vertical="top" wrapText="1"/>
    </xf>
    <xf numFmtId="0" fontId="31" fillId="0" borderId="5" xfId="2" applyFont="1" applyBorder="1" applyAlignment="1">
      <alignment horizontal="center" vertical="center" wrapText="1"/>
    </xf>
    <xf numFmtId="0" fontId="20" fillId="11" borderId="5" xfId="0" applyFont="1" applyFill="1" applyBorder="1" applyAlignment="1">
      <alignment horizontal="center" vertical="center"/>
    </xf>
    <xf numFmtId="0" fontId="28" fillId="7" borderId="5" xfId="0" applyFont="1" applyFill="1" applyBorder="1" applyAlignment="1">
      <alignment horizontal="center" vertical="center"/>
    </xf>
    <xf numFmtId="1" fontId="22" fillId="0" borderId="0" xfId="0" applyNumberFormat="1" applyFont="1" applyAlignment="1">
      <alignment horizontal="center" vertical="center" wrapText="1"/>
    </xf>
    <xf numFmtId="0" fontId="24" fillId="4" borderId="2" xfId="1" applyFont="1" applyFill="1" applyBorder="1" applyAlignment="1">
      <alignment horizontal="center" vertical="center"/>
    </xf>
    <xf numFmtId="0" fontId="24" fillId="4" borderId="3" xfId="1" applyFont="1" applyFill="1" applyBorder="1" applyAlignment="1">
      <alignment horizontal="center" vertical="center"/>
    </xf>
    <xf numFmtId="0" fontId="25" fillId="4" borderId="2" xfId="1" applyFont="1" applyFill="1" applyBorder="1" applyAlignment="1">
      <alignment horizontal="center" vertical="center"/>
    </xf>
    <xf numFmtId="0" fontId="25"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cellStyle name="Хороший" xfId="1" builtinId="26"/>
  </cellStyles>
  <dxfs count="0"/>
  <tableStyles count="0" defaultTableStyle="TableStyleMedium2" defaultPivotStyle="PivotStyleLight16"/>
  <colors>
    <mruColors>
      <color rgb="FF65E574"/>
      <color rgb="FF3333FF"/>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jpeg"/><Relationship Id="rId299" Type="http://schemas.openxmlformats.org/officeDocument/2006/relationships/image" Target="../media/image293.jpeg"/><Relationship Id="rId21" Type="http://schemas.openxmlformats.org/officeDocument/2006/relationships/image" Target="../media/image21.jpeg"/><Relationship Id="rId63" Type="http://schemas.openxmlformats.org/officeDocument/2006/relationships/image" Target="../media/image62.png"/><Relationship Id="rId159" Type="http://schemas.openxmlformats.org/officeDocument/2006/relationships/image" Target="../media/image156.jpeg"/><Relationship Id="rId324" Type="http://schemas.openxmlformats.org/officeDocument/2006/relationships/image" Target="../media/image318.jpeg"/><Relationship Id="rId366" Type="http://schemas.openxmlformats.org/officeDocument/2006/relationships/image" Target="../media/image360.jpeg"/><Relationship Id="rId170" Type="http://schemas.openxmlformats.org/officeDocument/2006/relationships/image" Target="../media/image167.jpeg"/><Relationship Id="rId226" Type="http://schemas.openxmlformats.org/officeDocument/2006/relationships/image" Target="../media/image222.jpeg"/><Relationship Id="rId268" Type="http://schemas.openxmlformats.org/officeDocument/2006/relationships/image" Target="../media/image262.jpeg"/><Relationship Id="rId32" Type="http://schemas.openxmlformats.org/officeDocument/2006/relationships/image" Target="../media/image31.jpeg"/><Relationship Id="rId74" Type="http://schemas.openxmlformats.org/officeDocument/2006/relationships/image" Target="../media/image71.jpeg"/><Relationship Id="rId128" Type="http://schemas.openxmlformats.org/officeDocument/2006/relationships/image" Target="../media/image125.jpeg"/><Relationship Id="rId335" Type="http://schemas.openxmlformats.org/officeDocument/2006/relationships/image" Target="../media/image329.png"/><Relationship Id="rId377" Type="http://schemas.openxmlformats.org/officeDocument/2006/relationships/image" Target="../media/image371.jpeg"/><Relationship Id="rId5" Type="http://schemas.openxmlformats.org/officeDocument/2006/relationships/image" Target="../media/image5.jpeg"/><Relationship Id="rId181" Type="http://schemas.openxmlformats.org/officeDocument/2006/relationships/image" Target="../media/image178.jpeg"/><Relationship Id="rId237" Type="http://schemas.openxmlformats.org/officeDocument/2006/relationships/image" Target="../media/image232.jpeg"/><Relationship Id="rId279" Type="http://schemas.openxmlformats.org/officeDocument/2006/relationships/image" Target="../media/image273.png"/><Relationship Id="rId43" Type="http://schemas.openxmlformats.org/officeDocument/2006/relationships/image" Target="../media/image42.jpeg"/><Relationship Id="rId139" Type="http://schemas.openxmlformats.org/officeDocument/2006/relationships/image" Target="../media/image136.jpeg"/><Relationship Id="rId290" Type="http://schemas.openxmlformats.org/officeDocument/2006/relationships/image" Target="../media/image284.jpeg"/><Relationship Id="rId304" Type="http://schemas.openxmlformats.org/officeDocument/2006/relationships/image" Target="../media/image298.jpeg"/><Relationship Id="rId346" Type="http://schemas.openxmlformats.org/officeDocument/2006/relationships/image" Target="../media/image340.png"/><Relationship Id="rId85" Type="http://schemas.openxmlformats.org/officeDocument/2006/relationships/image" Target="../media/image82.jpeg"/><Relationship Id="rId150" Type="http://schemas.openxmlformats.org/officeDocument/2006/relationships/image" Target="../media/image147.jpeg"/><Relationship Id="rId192" Type="http://schemas.openxmlformats.org/officeDocument/2006/relationships/image" Target="../media/image189.jpeg"/><Relationship Id="rId206" Type="http://schemas.openxmlformats.org/officeDocument/2006/relationships/image" Target="../media/image203.jpeg"/><Relationship Id="rId248" Type="http://schemas.openxmlformats.org/officeDocument/2006/relationships/image" Target="../media/image242.jpeg"/><Relationship Id="rId12" Type="http://schemas.openxmlformats.org/officeDocument/2006/relationships/image" Target="../media/image12.jpeg"/><Relationship Id="rId108" Type="http://schemas.openxmlformats.org/officeDocument/2006/relationships/image" Target="../media/image105.jpeg"/><Relationship Id="rId315" Type="http://schemas.openxmlformats.org/officeDocument/2006/relationships/image" Target="../media/image309.jpeg"/><Relationship Id="rId357" Type="http://schemas.openxmlformats.org/officeDocument/2006/relationships/image" Target="../media/image351.png"/><Relationship Id="rId54" Type="http://schemas.openxmlformats.org/officeDocument/2006/relationships/image" Target="../media/image53.jpeg"/><Relationship Id="rId96" Type="http://schemas.openxmlformats.org/officeDocument/2006/relationships/image" Target="../media/image93.jpeg"/><Relationship Id="rId161" Type="http://schemas.openxmlformats.org/officeDocument/2006/relationships/image" Target="../media/image158.jpeg"/><Relationship Id="rId217" Type="http://schemas.openxmlformats.org/officeDocument/2006/relationships/image" Target="../media/image214.jpeg"/><Relationship Id="rId259" Type="http://schemas.openxmlformats.org/officeDocument/2006/relationships/image" Target="../media/image253.jpeg"/><Relationship Id="rId23" Type="http://schemas.openxmlformats.org/officeDocument/2006/relationships/image" Target="../media/image23.jpeg"/><Relationship Id="rId119" Type="http://schemas.openxmlformats.org/officeDocument/2006/relationships/image" Target="../media/image116.jpeg"/><Relationship Id="rId270" Type="http://schemas.openxmlformats.org/officeDocument/2006/relationships/image" Target="../media/image264.jpeg"/><Relationship Id="rId326" Type="http://schemas.openxmlformats.org/officeDocument/2006/relationships/image" Target="../media/image320.png"/><Relationship Id="rId65" Type="http://schemas.openxmlformats.org/officeDocument/2006/relationships/image" Target="../media/image63.png"/><Relationship Id="rId130" Type="http://schemas.openxmlformats.org/officeDocument/2006/relationships/image" Target="../media/image127.jpeg"/><Relationship Id="rId368" Type="http://schemas.openxmlformats.org/officeDocument/2006/relationships/image" Target="../media/image362.jpeg"/><Relationship Id="rId172" Type="http://schemas.openxmlformats.org/officeDocument/2006/relationships/image" Target="../media/image169.jpeg"/><Relationship Id="rId228" Type="http://schemas.openxmlformats.org/officeDocument/2006/relationships/image" Target="../media/image224.jpeg"/><Relationship Id="rId281" Type="http://schemas.openxmlformats.org/officeDocument/2006/relationships/image" Target="../media/image275.png"/><Relationship Id="rId337" Type="http://schemas.openxmlformats.org/officeDocument/2006/relationships/image" Target="../media/image331.png"/><Relationship Id="rId34" Type="http://schemas.openxmlformats.org/officeDocument/2006/relationships/image" Target="../media/image33.jpeg"/><Relationship Id="rId76" Type="http://schemas.openxmlformats.org/officeDocument/2006/relationships/image" Target="../media/image73.jpeg"/><Relationship Id="rId141" Type="http://schemas.openxmlformats.org/officeDocument/2006/relationships/image" Target="../media/image138.jpeg"/><Relationship Id="rId379" Type="http://schemas.openxmlformats.org/officeDocument/2006/relationships/image" Target="../media/image373.jpeg"/><Relationship Id="rId7" Type="http://schemas.openxmlformats.org/officeDocument/2006/relationships/image" Target="../media/image7.jpeg"/><Relationship Id="rId183" Type="http://schemas.openxmlformats.org/officeDocument/2006/relationships/image" Target="../media/image180.jpeg"/><Relationship Id="rId239" Type="http://schemas.openxmlformats.org/officeDocument/2006/relationships/image" Target="../media/image234.jpeg"/><Relationship Id="rId250" Type="http://schemas.openxmlformats.org/officeDocument/2006/relationships/image" Target="../media/image244.png"/><Relationship Id="rId292" Type="http://schemas.openxmlformats.org/officeDocument/2006/relationships/image" Target="../media/image286.jpeg"/><Relationship Id="rId306" Type="http://schemas.openxmlformats.org/officeDocument/2006/relationships/image" Target="../media/image300.jpeg"/><Relationship Id="rId45" Type="http://schemas.openxmlformats.org/officeDocument/2006/relationships/image" Target="../media/image44.jpeg"/><Relationship Id="rId87" Type="http://schemas.openxmlformats.org/officeDocument/2006/relationships/image" Target="../media/image84.jpeg"/><Relationship Id="rId110" Type="http://schemas.openxmlformats.org/officeDocument/2006/relationships/image" Target="../media/image107.jpeg"/><Relationship Id="rId348" Type="http://schemas.openxmlformats.org/officeDocument/2006/relationships/image" Target="../media/image342.jpeg"/><Relationship Id="rId152" Type="http://schemas.openxmlformats.org/officeDocument/2006/relationships/image" Target="../media/image149.jpeg"/><Relationship Id="rId194" Type="http://schemas.openxmlformats.org/officeDocument/2006/relationships/image" Target="../media/image191.jpeg"/><Relationship Id="rId208" Type="http://schemas.openxmlformats.org/officeDocument/2006/relationships/image" Target="../media/image205.jpeg"/><Relationship Id="rId261" Type="http://schemas.openxmlformats.org/officeDocument/2006/relationships/image" Target="../media/image255.jpeg"/><Relationship Id="rId14" Type="http://schemas.openxmlformats.org/officeDocument/2006/relationships/image" Target="../media/image14.jpeg"/><Relationship Id="rId56" Type="http://schemas.openxmlformats.org/officeDocument/2006/relationships/image" Target="../media/image55.png"/><Relationship Id="rId317" Type="http://schemas.openxmlformats.org/officeDocument/2006/relationships/image" Target="../media/image311.jpeg"/><Relationship Id="rId359" Type="http://schemas.openxmlformats.org/officeDocument/2006/relationships/image" Target="../media/image353.png"/><Relationship Id="rId98" Type="http://schemas.openxmlformats.org/officeDocument/2006/relationships/image" Target="../media/image95.jpeg"/><Relationship Id="rId121" Type="http://schemas.openxmlformats.org/officeDocument/2006/relationships/image" Target="../media/image118.jpeg"/><Relationship Id="rId163" Type="http://schemas.openxmlformats.org/officeDocument/2006/relationships/image" Target="../media/image160.jpeg"/><Relationship Id="rId219" Type="http://schemas.microsoft.com/office/2007/relationships/hdphoto" Target="../media/hdphoto4.wdp"/><Relationship Id="rId370" Type="http://schemas.openxmlformats.org/officeDocument/2006/relationships/image" Target="../media/image364.jpeg"/><Relationship Id="rId230" Type="http://schemas.openxmlformats.org/officeDocument/2006/relationships/image" Target="../media/image226.jpeg"/><Relationship Id="rId25" Type="http://schemas.microsoft.com/office/2007/relationships/hdphoto" Target="../media/hdphoto1.wdp"/><Relationship Id="rId67" Type="http://schemas.openxmlformats.org/officeDocument/2006/relationships/image" Target="../media/image64.png"/><Relationship Id="rId272" Type="http://schemas.openxmlformats.org/officeDocument/2006/relationships/image" Target="../media/image266.jpeg"/><Relationship Id="rId328" Type="http://schemas.openxmlformats.org/officeDocument/2006/relationships/image" Target="../media/image322.jpeg"/><Relationship Id="rId132" Type="http://schemas.openxmlformats.org/officeDocument/2006/relationships/image" Target="../media/image129.jpeg"/><Relationship Id="rId174" Type="http://schemas.openxmlformats.org/officeDocument/2006/relationships/image" Target="../media/image171.jpeg"/><Relationship Id="rId381" Type="http://schemas.openxmlformats.org/officeDocument/2006/relationships/image" Target="../media/image375.jpeg"/><Relationship Id="rId241" Type="http://schemas.microsoft.com/office/2007/relationships/hdphoto" Target="../media/hdphoto6.wdp"/><Relationship Id="rId36" Type="http://schemas.openxmlformats.org/officeDocument/2006/relationships/image" Target="../media/image35.jpeg"/><Relationship Id="rId283" Type="http://schemas.openxmlformats.org/officeDocument/2006/relationships/image" Target="../media/image277.png"/><Relationship Id="rId339" Type="http://schemas.openxmlformats.org/officeDocument/2006/relationships/image" Target="../media/image333.png"/><Relationship Id="rId78" Type="http://schemas.openxmlformats.org/officeDocument/2006/relationships/image" Target="../media/image75.jpeg"/><Relationship Id="rId101" Type="http://schemas.openxmlformats.org/officeDocument/2006/relationships/image" Target="../media/image98.jpeg"/><Relationship Id="rId143" Type="http://schemas.openxmlformats.org/officeDocument/2006/relationships/image" Target="../media/image140.jpeg"/><Relationship Id="rId185" Type="http://schemas.openxmlformats.org/officeDocument/2006/relationships/image" Target="../media/image182.jpeg"/><Relationship Id="rId350" Type="http://schemas.openxmlformats.org/officeDocument/2006/relationships/image" Target="../media/image344.jpeg"/><Relationship Id="rId9" Type="http://schemas.openxmlformats.org/officeDocument/2006/relationships/image" Target="../media/image9.jpeg"/><Relationship Id="rId210" Type="http://schemas.openxmlformats.org/officeDocument/2006/relationships/image" Target="../media/image207.jpeg"/><Relationship Id="rId252" Type="http://schemas.openxmlformats.org/officeDocument/2006/relationships/image" Target="../media/image246.jpeg"/><Relationship Id="rId294" Type="http://schemas.openxmlformats.org/officeDocument/2006/relationships/image" Target="../media/image288.jpeg"/><Relationship Id="rId308" Type="http://schemas.openxmlformats.org/officeDocument/2006/relationships/image" Target="../media/image302.jpeg"/><Relationship Id="rId47" Type="http://schemas.openxmlformats.org/officeDocument/2006/relationships/image" Target="../media/image46.jpeg"/><Relationship Id="rId68" Type="http://schemas.openxmlformats.org/officeDocument/2006/relationships/image" Target="../media/image65.png"/><Relationship Id="rId89" Type="http://schemas.openxmlformats.org/officeDocument/2006/relationships/image" Target="../media/image86.jpeg"/><Relationship Id="rId112" Type="http://schemas.openxmlformats.org/officeDocument/2006/relationships/image" Target="../media/image109.png"/><Relationship Id="rId133" Type="http://schemas.openxmlformats.org/officeDocument/2006/relationships/image" Target="../media/image130.jpeg"/><Relationship Id="rId154" Type="http://schemas.openxmlformats.org/officeDocument/2006/relationships/image" Target="../media/image151.jpeg"/><Relationship Id="rId175" Type="http://schemas.openxmlformats.org/officeDocument/2006/relationships/image" Target="../media/image172.jpeg"/><Relationship Id="rId340" Type="http://schemas.openxmlformats.org/officeDocument/2006/relationships/image" Target="../media/image334.png"/><Relationship Id="rId361" Type="http://schemas.openxmlformats.org/officeDocument/2006/relationships/image" Target="../media/image355.png"/><Relationship Id="rId196" Type="http://schemas.openxmlformats.org/officeDocument/2006/relationships/image" Target="../media/image193.jpeg"/><Relationship Id="rId200" Type="http://schemas.openxmlformats.org/officeDocument/2006/relationships/image" Target="../media/image197.jpeg"/><Relationship Id="rId382" Type="http://schemas.openxmlformats.org/officeDocument/2006/relationships/image" Target="../media/image376.jpeg"/><Relationship Id="rId16" Type="http://schemas.openxmlformats.org/officeDocument/2006/relationships/image" Target="../media/image16.jpeg"/><Relationship Id="rId221" Type="http://schemas.openxmlformats.org/officeDocument/2006/relationships/image" Target="../media/image217.png"/><Relationship Id="rId242" Type="http://schemas.openxmlformats.org/officeDocument/2006/relationships/image" Target="../media/image236.jpeg"/><Relationship Id="rId263" Type="http://schemas.openxmlformats.org/officeDocument/2006/relationships/image" Target="../media/image257.png"/><Relationship Id="rId284" Type="http://schemas.openxmlformats.org/officeDocument/2006/relationships/image" Target="../media/image278.png"/><Relationship Id="rId319" Type="http://schemas.openxmlformats.org/officeDocument/2006/relationships/image" Target="../media/image313.jpeg"/><Relationship Id="rId37" Type="http://schemas.openxmlformats.org/officeDocument/2006/relationships/image" Target="../media/image36.jpeg"/><Relationship Id="rId58" Type="http://schemas.openxmlformats.org/officeDocument/2006/relationships/image" Target="../media/image57.jpe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20.png"/><Relationship Id="rId144" Type="http://schemas.openxmlformats.org/officeDocument/2006/relationships/image" Target="../media/image141.jpeg"/><Relationship Id="rId330" Type="http://schemas.openxmlformats.org/officeDocument/2006/relationships/image" Target="../media/image324.jpeg"/><Relationship Id="rId90" Type="http://schemas.openxmlformats.org/officeDocument/2006/relationships/image" Target="../media/image87.jpeg"/><Relationship Id="rId165" Type="http://schemas.openxmlformats.org/officeDocument/2006/relationships/image" Target="../media/image162.jpeg"/><Relationship Id="rId186" Type="http://schemas.openxmlformats.org/officeDocument/2006/relationships/image" Target="../media/image183.jpeg"/><Relationship Id="rId351" Type="http://schemas.openxmlformats.org/officeDocument/2006/relationships/image" Target="../media/image345.jpeg"/><Relationship Id="rId372" Type="http://schemas.openxmlformats.org/officeDocument/2006/relationships/image" Target="../media/image366.jpeg"/><Relationship Id="rId211" Type="http://schemas.openxmlformats.org/officeDocument/2006/relationships/image" Target="../media/image208.jpeg"/><Relationship Id="rId232" Type="http://schemas.openxmlformats.org/officeDocument/2006/relationships/image" Target="../media/image228.jpeg"/><Relationship Id="rId253" Type="http://schemas.openxmlformats.org/officeDocument/2006/relationships/image" Target="../media/image247.jpeg"/><Relationship Id="rId274" Type="http://schemas.openxmlformats.org/officeDocument/2006/relationships/image" Target="../media/image268.jpeg"/><Relationship Id="rId295" Type="http://schemas.openxmlformats.org/officeDocument/2006/relationships/image" Target="../media/image289.jpeg"/><Relationship Id="rId309" Type="http://schemas.openxmlformats.org/officeDocument/2006/relationships/image" Target="../media/image303.jpeg"/><Relationship Id="rId27" Type="http://schemas.openxmlformats.org/officeDocument/2006/relationships/image" Target="../media/image26.jpeg"/><Relationship Id="rId48" Type="http://schemas.openxmlformats.org/officeDocument/2006/relationships/image" Target="../media/image47.jpeg"/><Relationship Id="rId69" Type="http://schemas.openxmlformats.org/officeDocument/2006/relationships/image" Target="../media/image66.png"/><Relationship Id="rId113" Type="http://schemas.openxmlformats.org/officeDocument/2006/relationships/image" Target="../media/image110.jpeg"/><Relationship Id="rId134" Type="http://schemas.openxmlformats.org/officeDocument/2006/relationships/image" Target="../media/image131.jpeg"/><Relationship Id="rId320" Type="http://schemas.openxmlformats.org/officeDocument/2006/relationships/image" Target="../media/image314.jpeg"/><Relationship Id="rId80" Type="http://schemas.openxmlformats.org/officeDocument/2006/relationships/image" Target="../media/image77.jpeg"/><Relationship Id="rId155" Type="http://schemas.openxmlformats.org/officeDocument/2006/relationships/image" Target="../media/image152.jpeg"/><Relationship Id="rId176" Type="http://schemas.openxmlformats.org/officeDocument/2006/relationships/image" Target="../media/image173.jpeg"/><Relationship Id="rId197" Type="http://schemas.openxmlformats.org/officeDocument/2006/relationships/image" Target="../media/image194.jpeg"/><Relationship Id="rId341" Type="http://schemas.openxmlformats.org/officeDocument/2006/relationships/image" Target="../media/image335.png"/><Relationship Id="rId362" Type="http://schemas.openxmlformats.org/officeDocument/2006/relationships/image" Target="../media/image356.png"/><Relationship Id="rId383" Type="http://schemas.openxmlformats.org/officeDocument/2006/relationships/image" Target="../media/image377.jpeg"/><Relationship Id="rId201" Type="http://schemas.openxmlformats.org/officeDocument/2006/relationships/image" Target="../media/image198.jpeg"/><Relationship Id="rId222" Type="http://schemas.openxmlformats.org/officeDocument/2006/relationships/image" Target="../media/image218.jpeg"/><Relationship Id="rId243" Type="http://schemas.openxmlformats.org/officeDocument/2006/relationships/image" Target="../media/image237.jpeg"/><Relationship Id="rId264" Type="http://schemas.openxmlformats.org/officeDocument/2006/relationships/image" Target="../media/image258.png"/><Relationship Id="rId285" Type="http://schemas.openxmlformats.org/officeDocument/2006/relationships/image" Target="../media/image279.pn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8.jpeg"/><Relationship Id="rId103" Type="http://schemas.openxmlformats.org/officeDocument/2006/relationships/image" Target="../media/image100.jpeg"/><Relationship Id="rId124" Type="http://schemas.openxmlformats.org/officeDocument/2006/relationships/image" Target="../media/image121.pn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42.jpeg"/><Relationship Id="rId166" Type="http://schemas.openxmlformats.org/officeDocument/2006/relationships/image" Target="../media/image163.jpeg"/><Relationship Id="rId187" Type="http://schemas.openxmlformats.org/officeDocument/2006/relationships/image" Target="../media/image184.jpeg"/><Relationship Id="rId331" Type="http://schemas.openxmlformats.org/officeDocument/2006/relationships/image" Target="../media/image325.png"/><Relationship Id="rId352" Type="http://schemas.openxmlformats.org/officeDocument/2006/relationships/image" Target="../media/image346.jpeg"/><Relationship Id="rId373" Type="http://schemas.openxmlformats.org/officeDocument/2006/relationships/image" Target="../media/image367.jpeg"/><Relationship Id="rId1" Type="http://schemas.openxmlformats.org/officeDocument/2006/relationships/image" Target="../media/image1.jpeg"/><Relationship Id="rId212" Type="http://schemas.openxmlformats.org/officeDocument/2006/relationships/image" Target="../media/image209.jpeg"/><Relationship Id="rId233" Type="http://schemas.openxmlformats.org/officeDocument/2006/relationships/image" Target="../media/image229.png"/><Relationship Id="rId254" Type="http://schemas.openxmlformats.org/officeDocument/2006/relationships/image" Target="../media/image248.jpeg"/><Relationship Id="rId28" Type="http://schemas.openxmlformats.org/officeDocument/2006/relationships/image" Target="../media/image27.jpeg"/><Relationship Id="rId49" Type="http://schemas.openxmlformats.org/officeDocument/2006/relationships/image" Target="../media/image48.jpeg"/><Relationship Id="rId114" Type="http://schemas.openxmlformats.org/officeDocument/2006/relationships/image" Target="../media/image111.jpeg"/><Relationship Id="rId275" Type="http://schemas.openxmlformats.org/officeDocument/2006/relationships/image" Target="../media/image269.jpeg"/><Relationship Id="rId296" Type="http://schemas.openxmlformats.org/officeDocument/2006/relationships/image" Target="../media/image290.jpeg"/><Relationship Id="rId300" Type="http://schemas.openxmlformats.org/officeDocument/2006/relationships/image" Target="../media/image294.jpeg"/><Relationship Id="rId60" Type="http://schemas.openxmlformats.org/officeDocument/2006/relationships/image" Target="../media/image59.png"/><Relationship Id="rId81" Type="http://schemas.openxmlformats.org/officeDocument/2006/relationships/image" Target="../media/image78.jpeg"/><Relationship Id="rId135" Type="http://schemas.openxmlformats.org/officeDocument/2006/relationships/image" Target="../media/image132.jpeg"/><Relationship Id="rId156" Type="http://schemas.openxmlformats.org/officeDocument/2006/relationships/image" Target="../media/image153.jpeg"/><Relationship Id="rId177" Type="http://schemas.openxmlformats.org/officeDocument/2006/relationships/image" Target="../media/image174.jpeg"/><Relationship Id="rId198" Type="http://schemas.openxmlformats.org/officeDocument/2006/relationships/image" Target="../media/image195.png"/><Relationship Id="rId321" Type="http://schemas.openxmlformats.org/officeDocument/2006/relationships/image" Target="../media/image315.jpeg"/><Relationship Id="rId342" Type="http://schemas.openxmlformats.org/officeDocument/2006/relationships/image" Target="../media/image336.png"/><Relationship Id="rId363" Type="http://schemas.openxmlformats.org/officeDocument/2006/relationships/image" Target="../media/image357.png"/><Relationship Id="rId384" Type="http://schemas.openxmlformats.org/officeDocument/2006/relationships/image" Target="../media/image378.jpeg"/><Relationship Id="rId202" Type="http://schemas.openxmlformats.org/officeDocument/2006/relationships/image" Target="../media/image199.jpeg"/><Relationship Id="rId223" Type="http://schemas.openxmlformats.org/officeDocument/2006/relationships/image" Target="../media/image219.jpeg"/><Relationship Id="rId244" Type="http://schemas.openxmlformats.org/officeDocument/2006/relationships/image" Target="../media/image238.pn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jpeg"/><Relationship Id="rId286" Type="http://schemas.openxmlformats.org/officeDocument/2006/relationships/image" Target="../media/image280.jpeg"/><Relationship Id="rId50" Type="http://schemas.openxmlformats.org/officeDocument/2006/relationships/image" Target="../media/image49.jpeg"/><Relationship Id="rId104" Type="http://schemas.openxmlformats.org/officeDocument/2006/relationships/image" Target="../media/image101.jpeg"/><Relationship Id="rId125" Type="http://schemas.openxmlformats.org/officeDocument/2006/relationships/image" Target="../media/image122.png"/><Relationship Id="rId146" Type="http://schemas.openxmlformats.org/officeDocument/2006/relationships/image" Target="../media/image143.jpeg"/><Relationship Id="rId167" Type="http://schemas.openxmlformats.org/officeDocument/2006/relationships/image" Target="../media/image164.jpeg"/><Relationship Id="rId188" Type="http://schemas.openxmlformats.org/officeDocument/2006/relationships/image" Target="../media/image185.jpeg"/><Relationship Id="rId311" Type="http://schemas.openxmlformats.org/officeDocument/2006/relationships/image" Target="../media/image305.jpe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71" Type="http://schemas.openxmlformats.org/officeDocument/2006/relationships/image" Target="../media/image68.jpeg"/><Relationship Id="rId92" Type="http://schemas.openxmlformats.org/officeDocument/2006/relationships/image" Target="../media/image89.jpeg"/><Relationship Id="rId213" Type="http://schemas.openxmlformats.org/officeDocument/2006/relationships/image" Target="../media/image210.jpeg"/><Relationship Id="rId234" Type="http://schemas.microsoft.com/office/2007/relationships/hdphoto" Target="../media/hdphoto5.wdp"/><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png"/><Relationship Id="rId276" Type="http://schemas.openxmlformats.org/officeDocument/2006/relationships/image" Target="../media/image270.jpeg"/><Relationship Id="rId297" Type="http://schemas.openxmlformats.org/officeDocument/2006/relationships/image" Target="../media/image291.jpeg"/><Relationship Id="rId40" Type="http://schemas.openxmlformats.org/officeDocument/2006/relationships/image" Target="../media/image39.jpeg"/><Relationship Id="rId115" Type="http://schemas.openxmlformats.org/officeDocument/2006/relationships/image" Target="../media/image112.jpeg"/><Relationship Id="rId136" Type="http://schemas.openxmlformats.org/officeDocument/2006/relationships/image" Target="../media/image133.jpeg"/><Relationship Id="rId157" Type="http://schemas.openxmlformats.org/officeDocument/2006/relationships/image" Target="../media/image154.jpeg"/><Relationship Id="rId178" Type="http://schemas.openxmlformats.org/officeDocument/2006/relationships/image" Target="../media/image175.jpeg"/><Relationship Id="rId301" Type="http://schemas.openxmlformats.org/officeDocument/2006/relationships/image" Target="../media/image295.jpeg"/><Relationship Id="rId322" Type="http://schemas.openxmlformats.org/officeDocument/2006/relationships/image" Target="../media/image316.png"/><Relationship Id="rId343" Type="http://schemas.openxmlformats.org/officeDocument/2006/relationships/image" Target="../media/image337.png"/><Relationship Id="rId364" Type="http://schemas.openxmlformats.org/officeDocument/2006/relationships/image" Target="../media/image358.png"/><Relationship Id="rId61" Type="http://schemas.openxmlformats.org/officeDocument/2006/relationships/image" Target="../media/image60.png"/><Relationship Id="rId82" Type="http://schemas.openxmlformats.org/officeDocument/2006/relationships/image" Target="../media/image79.jpeg"/><Relationship Id="rId199" Type="http://schemas.openxmlformats.org/officeDocument/2006/relationships/image" Target="../media/image196.jpeg"/><Relationship Id="rId203" Type="http://schemas.openxmlformats.org/officeDocument/2006/relationships/image" Target="../media/image200.jpeg"/><Relationship Id="rId385" Type="http://schemas.openxmlformats.org/officeDocument/2006/relationships/image" Target="../media/image379.jpeg"/><Relationship Id="rId19" Type="http://schemas.openxmlformats.org/officeDocument/2006/relationships/image" Target="../media/image19.jpeg"/><Relationship Id="rId224" Type="http://schemas.openxmlformats.org/officeDocument/2006/relationships/image" Target="../media/image220.jpeg"/><Relationship Id="rId245" Type="http://schemas.openxmlformats.org/officeDocument/2006/relationships/image" Target="../media/image239.png"/><Relationship Id="rId266" Type="http://schemas.openxmlformats.org/officeDocument/2006/relationships/image" Target="../media/image260.jpeg"/><Relationship Id="rId287" Type="http://schemas.openxmlformats.org/officeDocument/2006/relationships/image" Target="../media/image281.jpeg"/><Relationship Id="rId30" Type="http://schemas.openxmlformats.org/officeDocument/2006/relationships/image" Target="../media/image29.jpeg"/><Relationship Id="rId105" Type="http://schemas.openxmlformats.org/officeDocument/2006/relationships/image" Target="../media/image102.jpeg"/><Relationship Id="rId126" Type="http://schemas.openxmlformats.org/officeDocument/2006/relationships/image" Target="../media/image123.png"/><Relationship Id="rId147" Type="http://schemas.openxmlformats.org/officeDocument/2006/relationships/image" Target="../media/image144.jpeg"/><Relationship Id="rId168" Type="http://schemas.openxmlformats.org/officeDocument/2006/relationships/image" Target="../media/image165.jpeg"/><Relationship Id="rId312" Type="http://schemas.openxmlformats.org/officeDocument/2006/relationships/image" Target="../media/image306.jpeg"/><Relationship Id="rId333" Type="http://schemas.openxmlformats.org/officeDocument/2006/relationships/image" Target="../media/image327.png"/><Relationship Id="rId354" Type="http://schemas.openxmlformats.org/officeDocument/2006/relationships/image" Target="../media/image348.png"/><Relationship Id="rId51" Type="http://schemas.openxmlformats.org/officeDocument/2006/relationships/image" Target="../media/image50.jpeg"/><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6.jpeg"/><Relationship Id="rId375" Type="http://schemas.openxmlformats.org/officeDocument/2006/relationships/image" Target="../media/image369.jpeg"/><Relationship Id="rId3" Type="http://schemas.openxmlformats.org/officeDocument/2006/relationships/image" Target="../media/image3.jpeg"/><Relationship Id="rId214" Type="http://schemas.openxmlformats.org/officeDocument/2006/relationships/image" Target="../media/image211.jpeg"/><Relationship Id="rId235" Type="http://schemas.openxmlformats.org/officeDocument/2006/relationships/image" Target="../media/image230.jpeg"/><Relationship Id="rId256" Type="http://schemas.openxmlformats.org/officeDocument/2006/relationships/image" Target="../media/image250.jpeg"/><Relationship Id="rId277" Type="http://schemas.openxmlformats.org/officeDocument/2006/relationships/image" Target="../media/image271.jpeg"/><Relationship Id="rId298" Type="http://schemas.openxmlformats.org/officeDocument/2006/relationships/image" Target="../media/image292.jpeg"/><Relationship Id="rId116" Type="http://schemas.openxmlformats.org/officeDocument/2006/relationships/image" Target="../media/image113.jpeg"/><Relationship Id="rId137" Type="http://schemas.openxmlformats.org/officeDocument/2006/relationships/image" Target="../media/image134.jpeg"/><Relationship Id="rId158" Type="http://schemas.openxmlformats.org/officeDocument/2006/relationships/image" Target="../media/image155.jpeg"/><Relationship Id="rId302" Type="http://schemas.openxmlformats.org/officeDocument/2006/relationships/image" Target="../media/image296.jpeg"/><Relationship Id="rId323" Type="http://schemas.openxmlformats.org/officeDocument/2006/relationships/image" Target="../media/image317.png"/><Relationship Id="rId344" Type="http://schemas.openxmlformats.org/officeDocument/2006/relationships/image" Target="../media/image338.png"/><Relationship Id="rId20" Type="http://schemas.openxmlformats.org/officeDocument/2006/relationships/image" Target="../media/image20.jpeg"/><Relationship Id="rId41" Type="http://schemas.openxmlformats.org/officeDocument/2006/relationships/image" Target="../media/image40.jpeg"/><Relationship Id="rId62" Type="http://schemas.openxmlformats.org/officeDocument/2006/relationships/image" Target="../media/image61.jpeg"/><Relationship Id="rId83" Type="http://schemas.openxmlformats.org/officeDocument/2006/relationships/image" Target="../media/image80.jpeg"/><Relationship Id="rId179" Type="http://schemas.openxmlformats.org/officeDocument/2006/relationships/image" Target="../media/image176.jpeg"/><Relationship Id="rId365" Type="http://schemas.openxmlformats.org/officeDocument/2006/relationships/image" Target="../media/image359.jpeg"/><Relationship Id="rId386" Type="http://schemas.openxmlformats.org/officeDocument/2006/relationships/image" Target="../media/image380.jpeg"/><Relationship Id="rId190" Type="http://schemas.openxmlformats.org/officeDocument/2006/relationships/image" Target="../media/image187.jpeg"/><Relationship Id="rId204" Type="http://schemas.openxmlformats.org/officeDocument/2006/relationships/image" Target="../media/image201.jpeg"/><Relationship Id="rId225" Type="http://schemas.openxmlformats.org/officeDocument/2006/relationships/image" Target="../media/image221.jpeg"/><Relationship Id="rId246" Type="http://schemas.openxmlformats.org/officeDocument/2006/relationships/image" Target="../media/image240.jpeg"/><Relationship Id="rId267" Type="http://schemas.openxmlformats.org/officeDocument/2006/relationships/image" Target="../media/image261.jpeg"/><Relationship Id="rId288" Type="http://schemas.openxmlformats.org/officeDocument/2006/relationships/image" Target="../media/image282.jpeg"/><Relationship Id="rId106" Type="http://schemas.openxmlformats.org/officeDocument/2006/relationships/image" Target="../media/image103.jpeg"/><Relationship Id="rId127" Type="http://schemas.openxmlformats.org/officeDocument/2006/relationships/image" Target="../media/image124.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openxmlformats.org/officeDocument/2006/relationships/image" Target="../media/image51.jpeg"/><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5.jpeg"/><Relationship Id="rId169" Type="http://schemas.openxmlformats.org/officeDocument/2006/relationships/image" Target="../media/image166.jpeg"/><Relationship Id="rId334" Type="http://schemas.openxmlformats.org/officeDocument/2006/relationships/image" Target="../media/image328.png"/><Relationship Id="rId355" Type="http://schemas.openxmlformats.org/officeDocument/2006/relationships/image" Target="../media/image349.png"/><Relationship Id="rId376" Type="http://schemas.openxmlformats.org/officeDocument/2006/relationships/image" Target="../media/image370.jpeg"/><Relationship Id="rId4" Type="http://schemas.openxmlformats.org/officeDocument/2006/relationships/image" Target="../media/image4.jpeg"/><Relationship Id="rId180" Type="http://schemas.openxmlformats.org/officeDocument/2006/relationships/image" Target="../media/image177.jpeg"/><Relationship Id="rId215" Type="http://schemas.openxmlformats.org/officeDocument/2006/relationships/image" Target="../media/image212.jpeg"/><Relationship Id="rId236" Type="http://schemas.openxmlformats.org/officeDocument/2006/relationships/image" Target="../media/image231.jpeg"/><Relationship Id="rId257" Type="http://schemas.openxmlformats.org/officeDocument/2006/relationships/image" Target="../media/image251.jpeg"/><Relationship Id="rId278" Type="http://schemas.openxmlformats.org/officeDocument/2006/relationships/image" Target="../media/image272.jpeg"/><Relationship Id="rId303" Type="http://schemas.openxmlformats.org/officeDocument/2006/relationships/image" Target="../media/image297.jpeg"/><Relationship Id="rId42" Type="http://schemas.openxmlformats.org/officeDocument/2006/relationships/image" Target="../media/image41.jpeg"/><Relationship Id="rId84" Type="http://schemas.openxmlformats.org/officeDocument/2006/relationships/image" Target="../media/image81.jpeg"/><Relationship Id="rId138" Type="http://schemas.openxmlformats.org/officeDocument/2006/relationships/image" Target="../media/image135.jpeg"/><Relationship Id="rId345" Type="http://schemas.openxmlformats.org/officeDocument/2006/relationships/image" Target="../media/image339.png"/><Relationship Id="rId191" Type="http://schemas.openxmlformats.org/officeDocument/2006/relationships/image" Target="../media/image188.jpeg"/><Relationship Id="rId205" Type="http://schemas.openxmlformats.org/officeDocument/2006/relationships/image" Target="../media/image202.jpeg"/><Relationship Id="rId247" Type="http://schemas.openxmlformats.org/officeDocument/2006/relationships/image" Target="../media/image241.jpeg"/><Relationship Id="rId107" Type="http://schemas.openxmlformats.org/officeDocument/2006/relationships/image" Target="../media/image104.jpeg"/><Relationship Id="rId289" Type="http://schemas.openxmlformats.org/officeDocument/2006/relationships/image" Target="../media/image283.png"/><Relationship Id="rId11" Type="http://schemas.openxmlformats.org/officeDocument/2006/relationships/image" Target="../media/image11.jpeg"/><Relationship Id="rId53" Type="http://schemas.openxmlformats.org/officeDocument/2006/relationships/image" Target="../media/image52.jpeg"/><Relationship Id="rId149" Type="http://schemas.openxmlformats.org/officeDocument/2006/relationships/image" Target="../media/image146.jpeg"/><Relationship Id="rId314" Type="http://schemas.openxmlformats.org/officeDocument/2006/relationships/image" Target="../media/image308.jpeg"/><Relationship Id="rId356" Type="http://schemas.openxmlformats.org/officeDocument/2006/relationships/image" Target="../media/image350.png"/><Relationship Id="rId95" Type="http://schemas.openxmlformats.org/officeDocument/2006/relationships/image" Target="../media/image92.jpeg"/><Relationship Id="rId160" Type="http://schemas.openxmlformats.org/officeDocument/2006/relationships/image" Target="../media/image157.jpeg"/><Relationship Id="rId216" Type="http://schemas.openxmlformats.org/officeDocument/2006/relationships/image" Target="../media/image213.jpeg"/><Relationship Id="rId258" Type="http://schemas.openxmlformats.org/officeDocument/2006/relationships/image" Target="../media/image252.jpeg"/><Relationship Id="rId22" Type="http://schemas.openxmlformats.org/officeDocument/2006/relationships/image" Target="../media/image22.jpeg"/><Relationship Id="rId64" Type="http://schemas.microsoft.com/office/2007/relationships/hdphoto" Target="../media/hdphoto2.wdp"/><Relationship Id="rId118" Type="http://schemas.openxmlformats.org/officeDocument/2006/relationships/image" Target="../media/image115.jpeg"/><Relationship Id="rId325" Type="http://schemas.openxmlformats.org/officeDocument/2006/relationships/image" Target="../media/image319.png"/><Relationship Id="rId367" Type="http://schemas.openxmlformats.org/officeDocument/2006/relationships/image" Target="../media/image361.jpeg"/><Relationship Id="rId171" Type="http://schemas.openxmlformats.org/officeDocument/2006/relationships/image" Target="../media/image168.jpeg"/><Relationship Id="rId227" Type="http://schemas.openxmlformats.org/officeDocument/2006/relationships/image" Target="../media/image223.jpeg"/><Relationship Id="rId269" Type="http://schemas.openxmlformats.org/officeDocument/2006/relationships/image" Target="../media/image263.jpeg"/><Relationship Id="rId33" Type="http://schemas.openxmlformats.org/officeDocument/2006/relationships/image" Target="../media/image32.jpeg"/><Relationship Id="rId129" Type="http://schemas.openxmlformats.org/officeDocument/2006/relationships/image" Target="../media/image126.jpeg"/><Relationship Id="rId280" Type="http://schemas.openxmlformats.org/officeDocument/2006/relationships/image" Target="../media/image274.jpeg"/><Relationship Id="rId336" Type="http://schemas.openxmlformats.org/officeDocument/2006/relationships/image" Target="../media/image330.png"/><Relationship Id="rId75" Type="http://schemas.openxmlformats.org/officeDocument/2006/relationships/image" Target="../media/image72.png"/><Relationship Id="rId140" Type="http://schemas.openxmlformats.org/officeDocument/2006/relationships/image" Target="../media/image137.jpeg"/><Relationship Id="rId182" Type="http://schemas.openxmlformats.org/officeDocument/2006/relationships/image" Target="../media/image179.jpeg"/><Relationship Id="rId378" Type="http://schemas.openxmlformats.org/officeDocument/2006/relationships/image" Target="../media/image372.jpeg"/><Relationship Id="rId6" Type="http://schemas.openxmlformats.org/officeDocument/2006/relationships/image" Target="../media/image6.jpeg"/><Relationship Id="rId238" Type="http://schemas.openxmlformats.org/officeDocument/2006/relationships/image" Target="../media/image233.jpeg"/><Relationship Id="rId291" Type="http://schemas.openxmlformats.org/officeDocument/2006/relationships/image" Target="../media/image285.jpeg"/><Relationship Id="rId305" Type="http://schemas.openxmlformats.org/officeDocument/2006/relationships/image" Target="../media/image299.jpeg"/><Relationship Id="rId347" Type="http://schemas.openxmlformats.org/officeDocument/2006/relationships/image" Target="../media/image341.jpeg"/><Relationship Id="rId44" Type="http://schemas.openxmlformats.org/officeDocument/2006/relationships/image" Target="../media/image43.jpeg"/><Relationship Id="rId86" Type="http://schemas.openxmlformats.org/officeDocument/2006/relationships/image" Target="../media/image83.jpeg"/><Relationship Id="rId151" Type="http://schemas.openxmlformats.org/officeDocument/2006/relationships/image" Target="../media/image148.jpeg"/><Relationship Id="rId193" Type="http://schemas.openxmlformats.org/officeDocument/2006/relationships/image" Target="../media/image190.jpeg"/><Relationship Id="rId207" Type="http://schemas.openxmlformats.org/officeDocument/2006/relationships/image" Target="../media/image204.jpeg"/><Relationship Id="rId249" Type="http://schemas.openxmlformats.org/officeDocument/2006/relationships/image" Target="../media/image243.jpe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png"/><Relationship Id="rId316" Type="http://schemas.openxmlformats.org/officeDocument/2006/relationships/image" Target="../media/image310.jpeg"/><Relationship Id="rId55" Type="http://schemas.openxmlformats.org/officeDocument/2006/relationships/image" Target="../media/image54.jpeg"/><Relationship Id="rId97" Type="http://schemas.openxmlformats.org/officeDocument/2006/relationships/image" Target="../media/image94.jpeg"/><Relationship Id="rId120" Type="http://schemas.openxmlformats.org/officeDocument/2006/relationships/image" Target="../media/image117.jpeg"/><Relationship Id="rId358" Type="http://schemas.openxmlformats.org/officeDocument/2006/relationships/image" Target="../media/image352.png"/><Relationship Id="rId162" Type="http://schemas.openxmlformats.org/officeDocument/2006/relationships/image" Target="../media/image159.jpeg"/><Relationship Id="rId218" Type="http://schemas.openxmlformats.org/officeDocument/2006/relationships/image" Target="../media/image215.png"/><Relationship Id="rId271" Type="http://schemas.openxmlformats.org/officeDocument/2006/relationships/image" Target="../media/image265.jpeg"/><Relationship Id="rId24" Type="http://schemas.openxmlformats.org/officeDocument/2006/relationships/image" Target="../media/image24.png"/><Relationship Id="rId66" Type="http://schemas.microsoft.com/office/2007/relationships/hdphoto" Target="../media/hdphoto3.wdp"/><Relationship Id="rId131" Type="http://schemas.openxmlformats.org/officeDocument/2006/relationships/image" Target="../media/image128.jpeg"/><Relationship Id="rId327" Type="http://schemas.openxmlformats.org/officeDocument/2006/relationships/image" Target="../media/image321.jpeg"/><Relationship Id="rId369" Type="http://schemas.openxmlformats.org/officeDocument/2006/relationships/image" Target="../media/image363.jpeg"/><Relationship Id="rId173" Type="http://schemas.openxmlformats.org/officeDocument/2006/relationships/image" Target="../media/image170.jpeg"/><Relationship Id="rId229" Type="http://schemas.openxmlformats.org/officeDocument/2006/relationships/image" Target="../media/image225.jpeg"/><Relationship Id="rId380" Type="http://schemas.openxmlformats.org/officeDocument/2006/relationships/image" Target="../media/image374.jpeg"/><Relationship Id="rId240" Type="http://schemas.openxmlformats.org/officeDocument/2006/relationships/image" Target="../media/image235.png"/><Relationship Id="rId35" Type="http://schemas.openxmlformats.org/officeDocument/2006/relationships/image" Target="../media/image34.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jpeg"/><Relationship Id="rId338" Type="http://schemas.openxmlformats.org/officeDocument/2006/relationships/image" Target="../media/image332.png"/><Relationship Id="rId8" Type="http://schemas.openxmlformats.org/officeDocument/2006/relationships/image" Target="../media/image8.jpeg"/><Relationship Id="rId142" Type="http://schemas.openxmlformats.org/officeDocument/2006/relationships/image" Target="../media/image139.jpeg"/><Relationship Id="rId184" Type="http://schemas.openxmlformats.org/officeDocument/2006/relationships/image" Target="../media/image181.jpeg"/><Relationship Id="rId251" Type="http://schemas.openxmlformats.org/officeDocument/2006/relationships/image" Target="../media/image245.jpeg"/><Relationship Id="rId46" Type="http://schemas.openxmlformats.org/officeDocument/2006/relationships/image" Target="../media/image45.jpeg"/><Relationship Id="rId293" Type="http://schemas.openxmlformats.org/officeDocument/2006/relationships/image" Target="../media/image287.png"/><Relationship Id="rId307" Type="http://schemas.openxmlformats.org/officeDocument/2006/relationships/image" Target="../media/image301.jpeg"/><Relationship Id="rId349" Type="http://schemas.openxmlformats.org/officeDocument/2006/relationships/image" Target="../media/image343.jpeg"/><Relationship Id="rId88" Type="http://schemas.openxmlformats.org/officeDocument/2006/relationships/image" Target="../media/image85.jpeg"/><Relationship Id="rId111" Type="http://schemas.openxmlformats.org/officeDocument/2006/relationships/image" Target="../media/image108.jpeg"/><Relationship Id="rId153" Type="http://schemas.openxmlformats.org/officeDocument/2006/relationships/image" Target="../media/image150.jpeg"/><Relationship Id="rId195" Type="http://schemas.openxmlformats.org/officeDocument/2006/relationships/image" Target="../media/image192.jpeg"/><Relationship Id="rId209" Type="http://schemas.openxmlformats.org/officeDocument/2006/relationships/image" Target="../media/image206.jpeg"/><Relationship Id="rId360" Type="http://schemas.openxmlformats.org/officeDocument/2006/relationships/image" Target="../media/image354.png"/><Relationship Id="rId220" Type="http://schemas.openxmlformats.org/officeDocument/2006/relationships/image" Target="../media/image216.jpeg"/><Relationship Id="rId15" Type="http://schemas.openxmlformats.org/officeDocument/2006/relationships/image" Target="../media/image15.jpeg"/><Relationship Id="rId57" Type="http://schemas.openxmlformats.org/officeDocument/2006/relationships/image" Target="../media/image56.jpeg"/><Relationship Id="rId262" Type="http://schemas.openxmlformats.org/officeDocument/2006/relationships/image" Target="../media/image256.jpeg"/><Relationship Id="rId318" Type="http://schemas.openxmlformats.org/officeDocument/2006/relationships/image" Target="../media/image312.jpeg"/><Relationship Id="rId99" Type="http://schemas.openxmlformats.org/officeDocument/2006/relationships/image" Target="../media/image96.jpeg"/><Relationship Id="rId122" Type="http://schemas.openxmlformats.org/officeDocument/2006/relationships/image" Target="../media/image119.jpeg"/><Relationship Id="rId164" Type="http://schemas.openxmlformats.org/officeDocument/2006/relationships/image" Target="../media/image161.png"/><Relationship Id="rId371" Type="http://schemas.openxmlformats.org/officeDocument/2006/relationships/image" Target="../media/image365.jpeg"/><Relationship Id="rId26" Type="http://schemas.openxmlformats.org/officeDocument/2006/relationships/image" Target="../media/image25.jpeg"/><Relationship Id="rId231" Type="http://schemas.openxmlformats.org/officeDocument/2006/relationships/image" Target="../media/image227.jpeg"/><Relationship Id="rId273" Type="http://schemas.openxmlformats.org/officeDocument/2006/relationships/image" Target="../media/image267.jpeg"/><Relationship Id="rId329" Type="http://schemas.openxmlformats.org/officeDocument/2006/relationships/image" Target="../media/image323.png"/></Relationships>
</file>

<file path=xl/drawings/drawing1.xml><?xml version="1.0" encoding="utf-8"?>
<xdr:wsDr xmlns:xdr="http://schemas.openxmlformats.org/drawingml/2006/spreadsheetDrawing" xmlns:a="http://schemas.openxmlformats.org/drawingml/2006/main">
  <xdr:twoCellAnchor>
    <xdr:from>
      <xdr:col>1</xdr:col>
      <xdr:colOff>209210</xdr:colOff>
      <xdr:row>11</xdr:row>
      <xdr:rowOff>54429</xdr:rowOff>
    </xdr:from>
    <xdr:to>
      <xdr:col>1</xdr:col>
      <xdr:colOff>1488281</xdr:colOff>
      <xdr:row>11</xdr:row>
      <xdr:rowOff>1333500</xdr:rowOff>
    </xdr:to>
    <xdr:pic>
      <xdr:nvPicPr>
        <xdr:cNvPr id="9" name="Рисунок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90335" y="8841242"/>
          <a:ext cx="1279071" cy="1279071"/>
        </a:xfrm>
        <a:prstGeom prst="rect">
          <a:avLst/>
        </a:prstGeom>
      </xdr:spPr>
    </xdr:pic>
    <xdr:clientData/>
  </xdr:twoCellAnchor>
  <xdr:twoCellAnchor>
    <xdr:from>
      <xdr:col>1</xdr:col>
      <xdr:colOff>289152</xdr:colOff>
      <xdr:row>12</xdr:row>
      <xdr:rowOff>56130</xdr:rowOff>
    </xdr:from>
    <xdr:to>
      <xdr:col>1</xdr:col>
      <xdr:colOff>1428751</xdr:colOff>
      <xdr:row>12</xdr:row>
      <xdr:rowOff>1334186</xdr:rowOff>
    </xdr:to>
    <xdr:pic>
      <xdr:nvPicPr>
        <xdr:cNvPr id="11" name="Рисунок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70277" y="14415068"/>
          <a:ext cx="1139599" cy="1278056"/>
        </a:xfrm>
        <a:prstGeom prst="rect">
          <a:avLst/>
        </a:prstGeom>
        <a:ln>
          <a:solidFill>
            <a:schemeClr val="bg1">
              <a:lumMod val="50000"/>
            </a:schemeClr>
          </a:solidFill>
        </a:ln>
      </xdr:spPr>
    </xdr:pic>
    <xdr:clientData/>
  </xdr:twoCellAnchor>
  <xdr:twoCellAnchor>
    <xdr:from>
      <xdr:col>1</xdr:col>
      <xdr:colOff>273844</xdr:colOff>
      <xdr:row>13</xdr:row>
      <xdr:rowOff>56130</xdr:rowOff>
    </xdr:from>
    <xdr:to>
      <xdr:col>1</xdr:col>
      <xdr:colOff>1438229</xdr:colOff>
      <xdr:row>13</xdr:row>
      <xdr:rowOff>1321594</xdr:rowOff>
    </xdr:to>
    <xdr:pic>
      <xdr:nvPicPr>
        <xdr:cNvPr id="13" name="Рисунок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261939</xdr:colOff>
      <xdr:row>15</xdr:row>
      <xdr:rowOff>43935</xdr:rowOff>
    </xdr:from>
    <xdr:to>
      <xdr:col>1</xdr:col>
      <xdr:colOff>1466155</xdr:colOff>
      <xdr:row>15</xdr:row>
      <xdr:rowOff>1355968</xdr:rowOff>
    </xdr:to>
    <xdr:pic>
      <xdr:nvPicPr>
        <xdr:cNvPr id="15" name="Рисунок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43064" y="19974998"/>
          <a:ext cx="1204216" cy="1312033"/>
        </a:xfrm>
        <a:prstGeom prst="rect">
          <a:avLst/>
        </a:prstGeom>
      </xdr:spPr>
    </xdr:pic>
    <xdr:clientData/>
  </xdr:twoCellAnchor>
  <xdr:twoCellAnchor>
    <xdr:from>
      <xdr:col>1</xdr:col>
      <xdr:colOff>333374</xdr:colOff>
      <xdr:row>16</xdr:row>
      <xdr:rowOff>47625</xdr:rowOff>
    </xdr:from>
    <xdr:to>
      <xdr:col>1</xdr:col>
      <xdr:colOff>1369219</xdr:colOff>
      <xdr:row>16</xdr:row>
      <xdr:rowOff>1345406</xdr:rowOff>
    </xdr:to>
    <xdr:pic>
      <xdr:nvPicPr>
        <xdr:cNvPr id="16" name="Рисунок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18</xdr:row>
      <xdr:rowOff>49327</xdr:rowOff>
    </xdr:from>
    <xdr:to>
      <xdr:col>1</xdr:col>
      <xdr:colOff>1381124</xdr:colOff>
      <xdr:row>18</xdr:row>
      <xdr:rowOff>1321594</xdr:rowOff>
    </xdr:to>
    <xdr:pic>
      <xdr:nvPicPr>
        <xdr:cNvPr id="17" name="Рисунок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20</xdr:row>
      <xdr:rowOff>45923</xdr:rowOff>
    </xdr:from>
    <xdr:to>
      <xdr:col>1</xdr:col>
      <xdr:colOff>1369219</xdr:colOff>
      <xdr:row>20</xdr:row>
      <xdr:rowOff>1357312</xdr:rowOff>
    </xdr:to>
    <xdr:pic>
      <xdr:nvPicPr>
        <xdr:cNvPr id="19" name="Рисунок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23</xdr:row>
      <xdr:rowOff>44223</xdr:rowOff>
    </xdr:from>
    <xdr:to>
      <xdr:col>1</xdr:col>
      <xdr:colOff>1361377</xdr:colOff>
      <xdr:row>23</xdr:row>
      <xdr:rowOff>1333500</xdr:rowOff>
    </xdr:to>
    <xdr:pic>
      <xdr:nvPicPr>
        <xdr:cNvPr id="20" name="Рисунок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24</xdr:row>
      <xdr:rowOff>32319</xdr:rowOff>
    </xdr:from>
    <xdr:to>
      <xdr:col>1</xdr:col>
      <xdr:colOff>1376192</xdr:colOff>
      <xdr:row>24</xdr:row>
      <xdr:rowOff>1369218</xdr:rowOff>
    </xdr:to>
    <xdr:pic>
      <xdr:nvPicPr>
        <xdr:cNvPr id="21" name="Рисунок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25</xdr:row>
      <xdr:rowOff>44225</xdr:rowOff>
    </xdr:from>
    <xdr:to>
      <xdr:col>1</xdr:col>
      <xdr:colOff>1357312</xdr:colOff>
      <xdr:row>25</xdr:row>
      <xdr:rowOff>1357313</xdr:rowOff>
    </xdr:to>
    <xdr:pic>
      <xdr:nvPicPr>
        <xdr:cNvPr id="22" name="Рисунок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27</xdr:row>
      <xdr:rowOff>45926</xdr:rowOff>
    </xdr:from>
    <xdr:to>
      <xdr:col>1</xdr:col>
      <xdr:colOff>1390902</xdr:colOff>
      <xdr:row>27</xdr:row>
      <xdr:rowOff>1345407</xdr:rowOff>
    </xdr:to>
    <xdr:pic>
      <xdr:nvPicPr>
        <xdr:cNvPr id="23" name="Рисунок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28</xdr:row>
      <xdr:rowOff>56131</xdr:rowOff>
    </xdr:from>
    <xdr:to>
      <xdr:col>1</xdr:col>
      <xdr:colOff>1419818</xdr:colOff>
      <xdr:row>28</xdr:row>
      <xdr:rowOff>1357313</xdr:rowOff>
    </xdr:to>
    <xdr:pic>
      <xdr:nvPicPr>
        <xdr:cNvPr id="24" name="Рисунок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29</xdr:row>
      <xdr:rowOff>44226</xdr:rowOff>
    </xdr:from>
    <xdr:to>
      <xdr:col>1</xdr:col>
      <xdr:colOff>1410793</xdr:colOff>
      <xdr:row>29</xdr:row>
      <xdr:rowOff>1345406</xdr:rowOff>
    </xdr:to>
    <xdr:pic>
      <xdr:nvPicPr>
        <xdr:cNvPr id="25" name="Рисунок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53</xdr:row>
      <xdr:rowOff>54430</xdr:rowOff>
    </xdr:from>
    <xdr:to>
      <xdr:col>1</xdr:col>
      <xdr:colOff>1326915</xdr:colOff>
      <xdr:row>53</xdr:row>
      <xdr:rowOff>1345406</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43</xdr:row>
      <xdr:rowOff>45926</xdr:rowOff>
    </xdr:from>
    <xdr:to>
      <xdr:col>1</xdr:col>
      <xdr:colOff>1369218</xdr:colOff>
      <xdr:row>43</xdr:row>
      <xdr:rowOff>1345406</xdr:rowOff>
    </xdr:to>
    <xdr:pic>
      <xdr:nvPicPr>
        <xdr:cNvPr id="36" name="Рисунок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45</xdr:row>
      <xdr:rowOff>57831</xdr:rowOff>
    </xdr:from>
    <xdr:to>
      <xdr:col>1</xdr:col>
      <xdr:colOff>1416844</xdr:colOff>
      <xdr:row>45</xdr:row>
      <xdr:rowOff>1357312</xdr:rowOff>
    </xdr:to>
    <xdr:pic>
      <xdr:nvPicPr>
        <xdr:cNvPr id="38" name="Рисунок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333373</xdr:colOff>
      <xdr:row>46</xdr:row>
      <xdr:rowOff>44224</xdr:rowOff>
    </xdr:from>
    <xdr:to>
      <xdr:col>1</xdr:col>
      <xdr:colOff>1396184</xdr:colOff>
      <xdr:row>46</xdr:row>
      <xdr:rowOff>1333500</xdr:rowOff>
    </xdr:to>
    <xdr:pic>
      <xdr:nvPicPr>
        <xdr:cNvPr id="39" name="Рисунок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714498" y="43597287"/>
          <a:ext cx="1062811" cy="1289276"/>
        </a:xfrm>
        <a:prstGeom prst="rect">
          <a:avLst/>
        </a:prstGeom>
      </xdr:spPr>
    </xdr:pic>
    <xdr:clientData/>
  </xdr:twoCellAnchor>
  <xdr:twoCellAnchor>
    <xdr:from>
      <xdr:col>1</xdr:col>
      <xdr:colOff>337284</xdr:colOff>
      <xdr:row>48</xdr:row>
      <xdr:rowOff>32316</xdr:rowOff>
    </xdr:from>
    <xdr:to>
      <xdr:col>1</xdr:col>
      <xdr:colOff>1432945</xdr:colOff>
      <xdr:row>48</xdr:row>
      <xdr:rowOff>1369219</xdr:rowOff>
    </xdr:to>
    <xdr:pic>
      <xdr:nvPicPr>
        <xdr:cNvPr id="40" name="Рисунок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49</xdr:row>
      <xdr:rowOff>32319</xdr:rowOff>
    </xdr:from>
    <xdr:to>
      <xdr:col>1</xdr:col>
      <xdr:colOff>1428750</xdr:colOff>
      <xdr:row>49</xdr:row>
      <xdr:rowOff>1357313</xdr:rowOff>
    </xdr:to>
    <xdr:pic>
      <xdr:nvPicPr>
        <xdr:cNvPr id="41" name="Рисунок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47</xdr:row>
      <xdr:rowOff>47627</xdr:rowOff>
    </xdr:from>
    <xdr:to>
      <xdr:col>1</xdr:col>
      <xdr:colOff>1416844</xdr:colOff>
      <xdr:row>47</xdr:row>
      <xdr:rowOff>1369219</xdr:rowOff>
    </xdr:to>
    <xdr:pic>
      <xdr:nvPicPr>
        <xdr:cNvPr id="42" name="Рисунок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54</xdr:row>
      <xdr:rowOff>23814</xdr:rowOff>
    </xdr:from>
    <xdr:to>
      <xdr:col>1</xdr:col>
      <xdr:colOff>1345405</xdr:colOff>
      <xdr:row>54</xdr:row>
      <xdr:rowOff>1345799</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56</xdr:row>
      <xdr:rowOff>35719</xdr:rowOff>
    </xdr:from>
    <xdr:to>
      <xdr:col>1</xdr:col>
      <xdr:colOff>1416843</xdr:colOff>
      <xdr:row>56</xdr:row>
      <xdr:rowOff>1388596</xdr:rowOff>
    </xdr:to>
    <xdr:pic>
      <xdr:nvPicPr>
        <xdr:cNvPr id="46" name="Рисунок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58</xdr:row>
      <xdr:rowOff>23813</xdr:rowOff>
    </xdr:from>
    <xdr:to>
      <xdr:col>1</xdr:col>
      <xdr:colOff>1404937</xdr:colOff>
      <xdr:row>59</xdr:row>
      <xdr:rowOff>0</xdr:rowOff>
    </xdr:to>
    <xdr:pic>
      <xdr:nvPicPr>
        <xdr:cNvPr id="49" name="Рисунок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59</xdr:row>
      <xdr:rowOff>23815</xdr:rowOff>
    </xdr:from>
    <xdr:to>
      <xdr:col>1</xdr:col>
      <xdr:colOff>1428750</xdr:colOff>
      <xdr:row>59</xdr:row>
      <xdr:rowOff>1390651</xdr:rowOff>
    </xdr:to>
    <xdr:pic>
      <xdr:nvPicPr>
        <xdr:cNvPr id="50" name="Рисунок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4" cstate="email">
          <a:extLst>
            <a:ext uri="{BEBA8EAE-BF5A-486C-A8C5-ECC9F3942E4B}">
              <a14:imgProps xmlns:a14="http://schemas.microsoft.com/office/drawing/2010/main">
                <a14:imgLayer r:embed="rId25">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345281</xdr:colOff>
      <xdr:row>63</xdr:row>
      <xdr:rowOff>59532</xdr:rowOff>
    </xdr:from>
    <xdr:to>
      <xdr:col>1</xdr:col>
      <xdr:colOff>1354432</xdr:colOff>
      <xdr:row>63</xdr:row>
      <xdr:rowOff>1333500</xdr:rowOff>
    </xdr:to>
    <xdr:pic>
      <xdr:nvPicPr>
        <xdr:cNvPr id="52" name="Рисунок 51">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26406" y="65901095"/>
          <a:ext cx="1009151" cy="1273968"/>
        </a:xfrm>
        <a:prstGeom prst="rect">
          <a:avLst/>
        </a:prstGeom>
      </xdr:spPr>
    </xdr:pic>
    <xdr:clientData/>
  </xdr:twoCellAnchor>
  <xdr:twoCellAnchor>
    <xdr:from>
      <xdr:col>1</xdr:col>
      <xdr:colOff>343097</xdr:colOff>
      <xdr:row>64</xdr:row>
      <xdr:rowOff>47625</xdr:rowOff>
    </xdr:from>
    <xdr:to>
      <xdr:col>1</xdr:col>
      <xdr:colOff>1360983</xdr:colOff>
      <xdr:row>64</xdr:row>
      <xdr:rowOff>1357312</xdr:rowOff>
    </xdr:to>
    <xdr:pic>
      <xdr:nvPicPr>
        <xdr:cNvPr id="55" name="Рисунок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24222" y="70068281"/>
          <a:ext cx="1017886" cy="1309687"/>
        </a:xfrm>
        <a:prstGeom prst="rect">
          <a:avLst/>
        </a:prstGeom>
      </xdr:spPr>
    </xdr:pic>
    <xdr:clientData/>
  </xdr:twoCellAnchor>
  <xdr:twoCellAnchor>
    <xdr:from>
      <xdr:col>1</xdr:col>
      <xdr:colOff>357186</xdr:colOff>
      <xdr:row>66</xdr:row>
      <xdr:rowOff>63850</xdr:rowOff>
    </xdr:from>
    <xdr:to>
      <xdr:col>1</xdr:col>
      <xdr:colOff>1357908</xdr:colOff>
      <xdr:row>66</xdr:row>
      <xdr:rowOff>1333499</xdr:rowOff>
    </xdr:to>
    <xdr:pic>
      <xdr:nvPicPr>
        <xdr:cNvPr id="58" name="Рисунок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67</xdr:row>
      <xdr:rowOff>11907</xdr:rowOff>
    </xdr:from>
    <xdr:to>
      <xdr:col>1</xdr:col>
      <xdr:colOff>1440655</xdr:colOff>
      <xdr:row>67</xdr:row>
      <xdr:rowOff>1381126</xdr:rowOff>
    </xdr:to>
    <xdr:pic>
      <xdr:nvPicPr>
        <xdr:cNvPr id="59" name="Рисунок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68</xdr:row>
      <xdr:rowOff>0</xdr:rowOff>
    </xdr:from>
    <xdr:to>
      <xdr:col>1</xdr:col>
      <xdr:colOff>1404937</xdr:colOff>
      <xdr:row>68</xdr:row>
      <xdr:rowOff>0</xdr:rowOff>
    </xdr:to>
    <xdr:pic>
      <xdr:nvPicPr>
        <xdr:cNvPr id="60" name="Рисунок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309562</xdr:colOff>
      <xdr:row>69</xdr:row>
      <xdr:rowOff>53571</xdr:rowOff>
    </xdr:from>
    <xdr:to>
      <xdr:col>1</xdr:col>
      <xdr:colOff>1409811</xdr:colOff>
      <xdr:row>69</xdr:row>
      <xdr:rowOff>1357312</xdr:rowOff>
    </xdr:to>
    <xdr:pic>
      <xdr:nvPicPr>
        <xdr:cNvPr id="33" name="Рисунок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690687" y="85397571"/>
          <a:ext cx="1100249" cy="1303741"/>
        </a:xfrm>
        <a:prstGeom prst="rect">
          <a:avLst/>
        </a:prstGeom>
        <a:ln>
          <a:solidFill>
            <a:schemeClr val="bg1">
              <a:lumMod val="65000"/>
            </a:schemeClr>
          </a:solidFill>
        </a:ln>
      </xdr:spPr>
    </xdr:pic>
    <xdr:clientData/>
  </xdr:twoCellAnchor>
  <xdr:twoCellAnchor>
    <xdr:from>
      <xdr:col>1</xdr:col>
      <xdr:colOff>321468</xdr:colOff>
      <xdr:row>79</xdr:row>
      <xdr:rowOff>47625</xdr:rowOff>
    </xdr:from>
    <xdr:to>
      <xdr:col>1</xdr:col>
      <xdr:colOff>1425676</xdr:colOff>
      <xdr:row>79</xdr:row>
      <xdr:rowOff>1345406</xdr:rowOff>
    </xdr:to>
    <xdr:pic>
      <xdr:nvPicPr>
        <xdr:cNvPr id="66" name="Рисунок 65">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02593" y="90963750"/>
          <a:ext cx="1104208" cy="1297781"/>
        </a:xfrm>
        <a:prstGeom prst="rect">
          <a:avLst/>
        </a:prstGeom>
      </xdr:spPr>
    </xdr:pic>
    <xdr:clientData/>
  </xdr:twoCellAnchor>
  <xdr:twoCellAnchor>
    <xdr:from>
      <xdr:col>1</xdr:col>
      <xdr:colOff>345279</xdr:colOff>
      <xdr:row>80</xdr:row>
      <xdr:rowOff>59532</xdr:rowOff>
    </xdr:from>
    <xdr:to>
      <xdr:col>1</xdr:col>
      <xdr:colOff>1421405</xdr:colOff>
      <xdr:row>80</xdr:row>
      <xdr:rowOff>1333500</xdr:rowOff>
    </xdr:to>
    <xdr:pic>
      <xdr:nvPicPr>
        <xdr:cNvPr id="67" name="Рисунок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726404" y="92368688"/>
          <a:ext cx="1076126" cy="1273968"/>
        </a:xfrm>
        <a:prstGeom prst="rect">
          <a:avLst/>
        </a:prstGeom>
      </xdr:spPr>
    </xdr:pic>
    <xdr:clientData/>
  </xdr:twoCellAnchor>
  <xdr:twoCellAnchor>
    <xdr:from>
      <xdr:col>1</xdr:col>
      <xdr:colOff>345279</xdr:colOff>
      <xdr:row>81</xdr:row>
      <xdr:rowOff>47624</xdr:rowOff>
    </xdr:from>
    <xdr:to>
      <xdr:col>1</xdr:col>
      <xdr:colOff>1418355</xdr:colOff>
      <xdr:row>81</xdr:row>
      <xdr:rowOff>1357311</xdr:rowOff>
    </xdr:to>
    <xdr:pic>
      <xdr:nvPicPr>
        <xdr:cNvPr id="68" name="Рисунок 67">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726404" y="93749812"/>
          <a:ext cx="1073076" cy="1309687"/>
        </a:xfrm>
        <a:prstGeom prst="rect">
          <a:avLst/>
        </a:prstGeom>
      </xdr:spPr>
    </xdr:pic>
    <xdr:clientData/>
  </xdr:twoCellAnchor>
  <xdr:twoCellAnchor>
    <xdr:from>
      <xdr:col>1</xdr:col>
      <xdr:colOff>357186</xdr:colOff>
      <xdr:row>83</xdr:row>
      <xdr:rowOff>47626</xdr:rowOff>
    </xdr:from>
    <xdr:to>
      <xdr:col>1</xdr:col>
      <xdr:colOff>1410832</xdr:colOff>
      <xdr:row>83</xdr:row>
      <xdr:rowOff>1333500</xdr:rowOff>
    </xdr:to>
    <xdr:pic>
      <xdr:nvPicPr>
        <xdr:cNvPr id="69" name="Рисунок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85</xdr:row>
      <xdr:rowOff>47626</xdr:rowOff>
    </xdr:from>
    <xdr:to>
      <xdr:col>1</xdr:col>
      <xdr:colOff>1405451</xdr:colOff>
      <xdr:row>85</xdr:row>
      <xdr:rowOff>1369219</xdr:rowOff>
    </xdr:to>
    <xdr:pic>
      <xdr:nvPicPr>
        <xdr:cNvPr id="70" name="Рисунок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86</xdr:row>
      <xdr:rowOff>47623</xdr:rowOff>
    </xdr:from>
    <xdr:to>
      <xdr:col>1</xdr:col>
      <xdr:colOff>1419533</xdr:colOff>
      <xdr:row>86</xdr:row>
      <xdr:rowOff>1357312</xdr:rowOff>
    </xdr:to>
    <xdr:pic>
      <xdr:nvPicPr>
        <xdr:cNvPr id="71" name="Рисунок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345280</xdr:colOff>
      <xdr:row>87</xdr:row>
      <xdr:rowOff>41274</xdr:rowOff>
    </xdr:from>
    <xdr:to>
      <xdr:col>1</xdr:col>
      <xdr:colOff>1408161</xdr:colOff>
      <xdr:row>87</xdr:row>
      <xdr:rowOff>1357312</xdr:rowOff>
    </xdr:to>
    <xdr:pic>
      <xdr:nvPicPr>
        <xdr:cNvPr id="72" name="Рисунок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726405" y="99315587"/>
          <a:ext cx="1062881" cy="1316038"/>
        </a:xfrm>
        <a:prstGeom prst="rect">
          <a:avLst/>
        </a:prstGeom>
      </xdr:spPr>
    </xdr:pic>
    <xdr:clientData/>
  </xdr:twoCellAnchor>
  <xdr:twoCellAnchor>
    <xdr:from>
      <xdr:col>1</xdr:col>
      <xdr:colOff>357185</xdr:colOff>
      <xdr:row>89</xdr:row>
      <xdr:rowOff>41633</xdr:rowOff>
    </xdr:from>
    <xdr:to>
      <xdr:col>1</xdr:col>
      <xdr:colOff>1419042</xdr:colOff>
      <xdr:row>89</xdr:row>
      <xdr:rowOff>1345406</xdr:rowOff>
    </xdr:to>
    <xdr:pic>
      <xdr:nvPicPr>
        <xdr:cNvPr id="73" name="Рисунок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90</xdr:row>
      <xdr:rowOff>35720</xdr:rowOff>
    </xdr:from>
    <xdr:to>
      <xdr:col>1</xdr:col>
      <xdr:colOff>1422932</xdr:colOff>
      <xdr:row>90</xdr:row>
      <xdr:rowOff>1369219</xdr:rowOff>
    </xdr:to>
    <xdr:pic>
      <xdr:nvPicPr>
        <xdr:cNvPr id="74" name="Рисунок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333373</xdr:colOff>
      <xdr:row>91</xdr:row>
      <xdr:rowOff>35718</xdr:rowOff>
    </xdr:from>
    <xdr:to>
      <xdr:col>1</xdr:col>
      <xdr:colOff>1432202</xdr:colOff>
      <xdr:row>91</xdr:row>
      <xdr:rowOff>1369219</xdr:rowOff>
    </xdr:to>
    <xdr:pic>
      <xdr:nvPicPr>
        <xdr:cNvPr id="77" name="Рисунок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14498" y="106275187"/>
          <a:ext cx="1098829" cy="1333501"/>
        </a:xfrm>
        <a:prstGeom prst="rect">
          <a:avLst/>
        </a:prstGeom>
      </xdr:spPr>
    </xdr:pic>
    <xdr:clientData/>
  </xdr:twoCellAnchor>
  <xdr:twoCellAnchor>
    <xdr:from>
      <xdr:col>1</xdr:col>
      <xdr:colOff>404811</xdr:colOff>
      <xdr:row>93</xdr:row>
      <xdr:rowOff>47627</xdr:rowOff>
    </xdr:from>
    <xdr:to>
      <xdr:col>1</xdr:col>
      <xdr:colOff>1310267</xdr:colOff>
      <xdr:row>93</xdr:row>
      <xdr:rowOff>1333499</xdr:rowOff>
    </xdr:to>
    <xdr:pic>
      <xdr:nvPicPr>
        <xdr:cNvPr id="86" name="Рисунок 85">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785936" y="121610440"/>
          <a:ext cx="905456" cy="1285872"/>
        </a:xfrm>
        <a:prstGeom prst="rect">
          <a:avLst/>
        </a:prstGeom>
      </xdr:spPr>
    </xdr:pic>
    <xdr:clientData/>
  </xdr:twoCellAnchor>
  <xdr:twoCellAnchor>
    <xdr:from>
      <xdr:col>1</xdr:col>
      <xdr:colOff>369092</xdr:colOff>
      <xdr:row>94</xdr:row>
      <xdr:rowOff>59531</xdr:rowOff>
    </xdr:from>
    <xdr:to>
      <xdr:col>1</xdr:col>
      <xdr:colOff>1346848</xdr:colOff>
      <xdr:row>94</xdr:row>
      <xdr:rowOff>1321593</xdr:rowOff>
    </xdr:to>
    <xdr:pic>
      <xdr:nvPicPr>
        <xdr:cNvPr id="88" name="Рисунок 87">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750217" y="123015375"/>
          <a:ext cx="977756" cy="1262062"/>
        </a:xfrm>
        <a:prstGeom prst="rect">
          <a:avLst/>
        </a:prstGeom>
      </xdr:spPr>
    </xdr:pic>
    <xdr:clientData/>
  </xdr:twoCellAnchor>
  <xdr:twoCellAnchor>
    <xdr:from>
      <xdr:col>1</xdr:col>
      <xdr:colOff>392905</xdr:colOff>
      <xdr:row>92</xdr:row>
      <xdr:rowOff>47624</xdr:rowOff>
    </xdr:from>
    <xdr:to>
      <xdr:col>1</xdr:col>
      <xdr:colOff>1311335</xdr:colOff>
      <xdr:row>92</xdr:row>
      <xdr:rowOff>1333499</xdr:rowOff>
    </xdr:to>
    <xdr:pic>
      <xdr:nvPicPr>
        <xdr:cNvPr id="90" name="Рисунок 89">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a:ext>
          </a:extLst>
        </a:blip>
        <a:stretch>
          <a:fillRect/>
        </a:stretch>
      </xdr:blipFill>
      <xdr:spPr>
        <a:xfrm>
          <a:off x="1774030" y="120217405"/>
          <a:ext cx="918430" cy="1285875"/>
        </a:xfrm>
        <a:prstGeom prst="rect">
          <a:avLst/>
        </a:prstGeom>
      </xdr:spPr>
    </xdr:pic>
    <xdr:clientData/>
  </xdr:twoCellAnchor>
  <xdr:twoCellAnchor>
    <xdr:from>
      <xdr:col>1</xdr:col>
      <xdr:colOff>416717</xdr:colOff>
      <xdr:row>95</xdr:row>
      <xdr:rowOff>59530</xdr:rowOff>
    </xdr:from>
    <xdr:to>
      <xdr:col>1</xdr:col>
      <xdr:colOff>1303246</xdr:colOff>
      <xdr:row>95</xdr:row>
      <xdr:rowOff>1357311</xdr:rowOff>
    </xdr:to>
    <xdr:pic>
      <xdr:nvPicPr>
        <xdr:cNvPr id="92" name="Рисунок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797842" y="124408405"/>
          <a:ext cx="886529" cy="1297781"/>
        </a:xfrm>
        <a:prstGeom prst="rect">
          <a:avLst/>
        </a:prstGeom>
      </xdr:spPr>
    </xdr:pic>
    <xdr:clientData/>
  </xdr:twoCellAnchor>
  <xdr:twoCellAnchor>
    <xdr:from>
      <xdr:col>1</xdr:col>
      <xdr:colOff>273844</xdr:colOff>
      <xdr:row>99</xdr:row>
      <xdr:rowOff>83345</xdr:rowOff>
    </xdr:from>
    <xdr:to>
      <xdr:col>1</xdr:col>
      <xdr:colOff>1412817</xdr:colOff>
      <xdr:row>99</xdr:row>
      <xdr:rowOff>1309687</xdr:rowOff>
    </xdr:to>
    <xdr:pic>
      <xdr:nvPicPr>
        <xdr:cNvPr id="95" name="Рисунок 94">
          <a:extLst>
            <a:ext uri="{FF2B5EF4-FFF2-40B4-BE49-F238E27FC236}">
              <a16:creationId xmlns:a16="http://schemas.microsoft.com/office/drawing/2014/main" xmlns="" id="{00000000-0008-0000-0000-00005F000000}"/>
            </a:ext>
          </a:extLst>
        </xdr:cNvPr>
        <xdr:cNvPicPr>
          <a:picLocks noChangeAspect="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321471</xdr:colOff>
      <xdr:row>100</xdr:row>
      <xdr:rowOff>59531</xdr:rowOff>
    </xdr:from>
    <xdr:to>
      <xdr:col>1</xdr:col>
      <xdr:colOff>1416842</xdr:colOff>
      <xdr:row>100</xdr:row>
      <xdr:rowOff>1345406</xdr:rowOff>
    </xdr:to>
    <xdr:pic>
      <xdr:nvPicPr>
        <xdr:cNvPr id="97" name="Рисунок 96">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702596" y="128587500"/>
          <a:ext cx="1095371" cy="1285875"/>
        </a:xfrm>
        <a:prstGeom prst="rect">
          <a:avLst/>
        </a:prstGeom>
      </xdr:spPr>
    </xdr:pic>
    <xdr:clientData/>
  </xdr:twoCellAnchor>
  <xdr:twoCellAnchor>
    <xdr:from>
      <xdr:col>1</xdr:col>
      <xdr:colOff>333374</xdr:colOff>
      <xdr:row>101</xdr:row>
      <xdr:rowOff>59536</xdr:rowOff>
    </xdr:from>
    <xdr:to>
      <xdr:col>1</xdr:col>
      <xdr:colOff>1404938</xdr:colOff>
      <xdr:row>101</xdr:row>
      <xdr:rowOff>1333500</xdr:rowOff>
    </xdr:to>
    <xdr:pic>
      <xdr:nvPicPr>
        <xdr:cNvPr id="98" name="Рисунок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714499" y="129980536"/>
          <a:ext cx="1071564" cy="1273964"/>
        </a:xfrm>
        <a:prstGeom prst="rect">
          <a:avLst/>
        </a:prstGeom>
      </xdr:spPr>
    </xdr:pic>
    <xdr:clientData/>
  </xdr:twoCellAnchor>
  <xdr:twoCellAnchor>
    <xdr:from>
      <xdr:col>1</xdr:col>
      <xdr:colOff>357185</xdr:colOff>
      <xdr:row>103</xdr:row>
      <xdr:rowOff>47626</xdr:rowOff>
    </xdr:from>
    <xdr:to>
      <xdr:col>1</xdr:col>
      <xdr:colOff>1391999</xdr:colOff>
      <xdr:row>103</xdr:row>
      <xdr:rowOff>1357311</xdr:rowOff>
    </xdr:to>
    <xdr:pic>
      <xdr:nvPicPr>
        <xdr:cNvPr id="100" name="Рисунок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108</xdr:row>
      <xdr:rowOff>71438</xdr:rowOff>
    </xdr:from>
    <xdr:to>
      <xdr:col>1</xdr:col>
      <xdr:colOff>1325596</xdr:colOff>
      <xdr:row>108</xdr:row>
      <xdr:rowOff>1321594</xdr:rowOff>
    </xdr:to>
    <xdr:pic>
      <xdr:nvPicPr>
        <xdr:cNvPr id="103" name="Рисунок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104</xdr:row>
      <xdr:rowOff>35719</xdr:rowOff>
    </xdr:from>
    <xdr:to>
      <xdr:col>1</xdr:col>
      <xdr:colOff>1452563</xdr:colOff>
      <xdr:row>104</xdr:row>
      <xdr:rowOff>1597644</xdr:rowOff>
    </xdr:to>
    <xdr:pic>
      <xdr:nvPicPr>
        <xdr:cNvPr id="107" name="Рисунок 106">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109</xdr:row>
      <xdr:rowOff>83341</xdr:rowOff>
    </xdr:from>
    <xdr:to>
      <xdr:col>1</xdr:col>
      <xdr:colOff>1664338</xdr:colOff>
      <xdr:row>109</xdr:row>
      <xdr:rowOff>1369216</xdr:rowOff>
    </xdr:to>
    <xdr:pic>
      <xdr:nvPicPr>
        <xdr:cNvPr id="109" name="Рисунок 108">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110</xdr:row>
      <xdr:rowOff>59530</xdr:rowOff>
    </xdr:from>
    <xdr:to>
      <xdr:col>1</xdr:col>
      <xdr:colOff>1369218</xdr:colOff>
      <xdr:row>110</xdr:row>
      <xdr:rowOff>1316762</xdr:rowOff>
    </xdr:to>
    <xdr:pic>
      <xdr:nvPicPr>
        <xdr:cNvPr id="110" name="Рисунок 109">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111</xdr:row>
      <xdr:rowOff>12370</xdr:rowOff>
    </xdr:from>
    <xdr:to>
      <xdr:col>1</xdr:col>
      <xdr:colOff>1442512</xdr:colOff>
      <xdr:row>111</xdr:row>
      <xdr:rowOff>1379207</xdr:rowOff>
    </xdr:to>
    <xdr:pic>
      <xdr:nvPicPr>
        <xdr:cNvPr id="111" name="Рисунок 110">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357186</xdr:colOff>
      <xdr:row>112</xdr:row>
      <xdr:rowOff>44330</xdr:rowOff>
    </xdr:from>
    <xdr:to>
      <xdr:col>1</xdr:col>
      <xdr:colOff>1346758</xdr:colOff>
      <xdr:row>112</xdr:row>
      <xdr:rowOff>1345406</xdr:rowOff>
    </xdr:to>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738311" y="150860799"/>
          <a:ext cx="989572" cy="1301076"/>
        </a:xfrm>
        <a:prstGeom prst="rect">
          <a:avLst/>
        </a:prstGeom>
      </xdr:spPr>
    </xdr:pic>
    <xdr:clientData/>
  </xdr:twoCellAnchor>
  <xdr:twoCellAnchor>
    <xdr:from>
      <xdr:col>1</xdr:col>
      <xdr:colOff>190502</xdr:colOff>
      <xdr:row>114</xdr:row>
      <xdr:rowOff>109536</xdr:rowOff>
    </xdr:from>
    <xdr:to>
      <xdr:col>1</xdr:col>
      <xdr:colOff>1488281</xdr:colOff>
      <xdr:row>114</xdr:row>
      <xdr:rowOff>1292740</xdr:rowOff>
    </xdr:to>
    <xdr:pic>
      <xdr:nvPicPr>
        <xdr:cNvPr id="115" name="Рисунок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117</xdr:row>
      <xdr:rowOff>71438</xdr:rowOff>
    </xdr:from>
    <xdr:to>
      <xdr:col>1</xdr:col>
      <xdr:colOff>1404938</xdr:colOff>
      <xdr:row>117</xdr:row>
      <xdr:rowOff>1345407</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381000</xdr:colOff>
      <xdr:row>123</xdr:row>
      <xdr:rowOff>166684</xdr:rowOff>
    </xdr:from>
    <xdr:to>
      <xdr:col>1</xdr:col>
      <xdr:colOff>1393032</xdr:colOff>
      <xdr:row>123</xdr:row>
      <xdr:rowOff>1219401</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293</xdr:row>
      <xdr:rowOff>0</xdr:rowOff>
    </xdr:from>
    <xdr:to>
      <xdr:col>1</xdr:col>
      <xdr:colOff>1440658</xdr:colOff>
      <xdr:row>293</xdr:row>
      <xdr:rowOff>0</xdr:rowOff>
    </xdr:to>
    <xdr:pic>
      <xdr:nvPicPr>
        <xdr:cNvPr id="123" name="Рисунок 122">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154</xdr:row>
      <xdr:rowOff>64614</xdr:rowOff>
    </xdr:from>
    <xdr:to>
      <xdr:col>1</xdr:col>
      <xdr:colOff>1395681</xdr:colOff>
      <xdr:row>154</xdr:row>
      <xdr:rowOff>1345406</xdr:rowOff>
    </xdr:to>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156</xdr:row>
      <xdr:rowOff>61790</xdr:rowOff>
    </xdr:from>
    <xdr:to>
      <xdr:col>1</xdr:col>
      <xdr:colOff>1382870</xdr:colOff>
      <xdr:row>156</xdr:row>
      <xdr:rowOff>1345406</xdr:rowOff>
    </xdr:to>
    <xdr:pic>
      <xdr:nvPicPr>
        <xdr:cNvPr id="127" name="Рисунок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345282</xdr:colOff>
      <xdr:row>158</xdr:row>
      <xdr:rowOff>59531</xdr:rowOff>
    </xdr:from>
    <xdr:to>
      <xdr:col>1</xdr:col>
      <xdr:colOff>1380325</xdr:colOff>
      <xdr:row>158</xdr:row>
      <xdr:rowOff>1321595</xdr:rowOff>
    </xdr:to>
    <xdr:pic>
      <xdr:nvPicPr>
        <xdr:cNvPr id="128" name="Рисунок 127">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726407" y="196846031"/>
          <a:ext cx="1035043" cy="1262064"/>
        </a:xfrm>
        <a:prstGeom prst="rect">
          <a:avLst/>
        </a:prstGeom>
      </xdr:spPr>
    </xdr:pic>
    <xdr:clientData/>
  </xdr:twoCellAnchor>
  <xdr:twoCellAnchor>
    <xdr:from>
      <xdr:col>1</xdr:col>
      <xdr:colOff>333376</xdr:colOff>
      <xdr:row>162</xdr:row>
      <xdr:rowOff>47624</xdr:rowOff>
    </xdr:from>
    <xdr:to>
      <xdr:col>1</xdr:col>
      <xdr:colOff>1382417</xdr:colOff>
      <xdr:row>162</xdr:row>
      <xdr:rowOff>1345407</xdr:rowOff>
    </xdr:to>
    <xdr:pic>
      <xdr:nvPicPr>
        <xdr:cNvPr id="129" name="Рисунок 128">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63" cstate="email">
          <a:extLst>
            <a:ext uri="{BEBA8EAE-BF5A-486C-A8C5-ECC9F3942E4B}">
              <a14:imgProps xmlns:a14="http://schemas.microsoft.com/office/drawing/2010/main">
                <a14:imgLayer r:embed="rId64">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163</xdr:row>
      <xdr:rowOff>87813</xdr:rowOff>
    </xdr:from>
    <xdr:to>
      <xdr:col>1</xdr:col>
      <xdr:colOff>1393655</xdr:colOff>
      <xdr:row>163</xdr:row>
      <xdr:rowOff>1369218</xdr:rowOff>
    </xdr:to>
    <xdr:pic>
      <xdr:nvPicPr>
        <xdr:cNvPr id="130" name="Рисунок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65" cstate="email">
          <a:extLst>
            <a:ext uri="{BEBA8EAE-BF5A-486C-A8C5-ECC9F3942E4B}">
              <a14:imgProps xmlns:a14="http://schemas.microsoft.com/office/drawing/2010/main">
                <a14:imgLayer r:embed="rId66">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190501</xdr:colOff>
      <xdr:row>126</xdr:row>
      <xdr:rowOff>47627</xdr:rowOff>
    </xdr:from>
    <xdr:to>
      <xdr:col>1</xdr:col>
      <xdr:colOff>1538608</xdr:colOff>
      <xdr:row>126</xdr:row>
      <xdr:rowOff>1369219</xdr:rowOff>
    </xdr:to>
    <xdr:pic>
      <xdr:nvPicPr>
        <xdr:cNvPr id="91" name="Рисунок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571626" y="166116002"/>
          <a:ext cx="1348107" cy="1321592"/>
        </a:xfrm>
        <a:prstGeom prst="rect">
          <a:avLst/>
        </a:prstGeom>
      </xdr:spPr>
    </xdr:pic>
    <xdr:clientData/>
  </xdr:twoCellAnchor>
  <xdr:twoCellAnchor>
    <xdr:from>
      <xdr:col>1</xdr:col>
      <xdr:colOff>202408</xdr:colOff>
      <xdr:row>127</xdr:row>
      <xdr:rowOff>47627</xdr:rowOff>
    </xdr:from>
    <xdr:to>
      <xdr:col>1</xdr:col>
      <xdr:colOff>1549514</xdr:colOff>
      <xdr:row>127</xdr:row>
      <xdr:rowOff>1345407</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583533" y="167509033"/>
          <a:ext cx="1347106" cy="1297780"/>
        </a:xfrm>
        <a:prstGeom prst="rect">
          <a:avLst/>
        </a:prstGeom>
      </xdr:spPr>
    </xdr:pic>
    <xdr:clientData/>
  </xdr:twoCellAnchor>
  <xdr:twoCellAnchor>
    <xdr:from>
      <xdr:col>1</xdr:col>
      <xdr:colOff>178594</xdr:colOff>
      <xdr:row>128</xdr:row>
      <xdr:rowOff>47626</xdr:rowOff>
    </xdr:from>
    <xdr:to>
      <xdr:col>1</xdr:col>
      <xdr:colOff>1547813</xdr:colOff>
      <xdr:row>128</xdr:row>
      <xdr:rowOff>1333501</xdr:rowOff>
    </xdr:to>
    <xdr:pic>
      <xdr:nvPicPr>
        <xdr:cNvPr id="135" name="Рисунок 134">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559719" y="5917407"/>
          <a:ext cx="1369219" cy="1285875"/>
        </a:xfrm>
        <a:prstGeom prst="rect">
          <a:avLst/>
        </a:prstGeom>
      </xdr:spPr>
    </xdr:pic>
    <xdr:clientData/>
  </xdr:twoCellAnchor>
  <xdr:twoCellAnchor>
    <xdr:from>
      <xdr:col>1</xdr:col>
      <xdr:colOff>192883</xdr:colOff>
      <xdr:row>140</xdr:row>
      <xdr:rowOff>71436</xdr:rowOff>
    </xdr:from>
    <xdr:to>
      <xdr:col>1</xdr:col>
      <xdr:colOff>1500021</xdr:colOff>
      <xdr:row>140</xdr:row>
      <xdr:rowOff>1333500</xdr:rowOff>
    </xdr:to>
    <xdr:pic>
      <xdr:nvPicPr>
        <xdr:cNvPr id="137" name="Рисунок 136">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141</xdr:row>
      <xdr:rowOff>65246</xdr:rowOff>
    </xdr:from>
    <xdr:to>
      <xdr:col>1</xdr:col>
      <xdr:colOff>1524890</xdr:colOff>
      <xdr:row>141</xdr:row>
      <xdr:rowOff>1321593</xdr:rowOff>
    </xdr:to>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142</xdr:row>
      <xdr:rowOff>71438</xdr:rowOff>
    </xdr:from>
    <xdr:to>
      <xdr:col>1</xdr:col>
      <xdr:colOff>1526712</xdr:colOff>
      <xdr:row>142</xdr:row>
      <xdr:rowOff>1309688</xdr:rowOff>
    </xdr:to>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145</xdr:row>
      <xdr:rowOff>77437</xdr:rowOff>
    </xdr:from>
    <xdr:to>
      <xdr:col>1</xdr:col>
      <xdr:colOff>1512095</xdr:colOff>
      <xdr:row>145</xdr:row>
      <xdr:rowOff>1297930</xdr:rowOff>
    </xdr:to>
    <xdr:pic>
      <xdr:nvPicPr>
        <xdr:cNvPr id="140" name="Рисунок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226218</xdr:colOff>
      <xdr:row>146</xdr:row>
      <xdr:rowOff>85724</xdr:rowOff>
    </xdr:from>
    <xdr:to>
      <xdr:col>1</xdr:col>
      <xdr:colOff>1529145</xdr:colOff>
      <xdr:row>146</xdr:row>
      <xdr:rowOff>1309686</xdr:rowOff>
    </xdr:to>
    <xdr:pic>
      <xdr:nvPicPr>
        <xdr:cNvPr id="142" name="Рисунок 141">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607343" y="188514037"/>
          <a:ext cx="1302927" cy="1223962"/>
        </a:xfrm>
        <a:prstGeom prst="rect">
          <a:avLst/>
        </a:prstGeom>
      </xdr:spPr>
    </xdr:pic>
    <xdr:clientData/>
  </xdr:twoCellAnchor>
  <xdr:twoCellAnchor>
    <xdr:from>
      <xdr:col>1</xdr:col>
      <xdr:colOff>226217</xdr:colOff>
      <xdr:row>149</xdr:row>
      <xdr:rowOff>100964</xdr:rowOff>
    </xdr:from>
    <xdr:to>
      <xdr:col>1</xdr:col>
      <xdr:colOff>1509290</xdr:colOff>
      <xdr:row>149</xdr:row>
      <xdr:rowOff>1297780</xdr:rowOff>
    </xdr:to>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238123</xdr:colOff>
      <xdr:row>151</xdr:row>
      <xdr:rowOff>95250</xdr:rowOff>
    </xdr:from>
    <xdr:to>
      <xdr:col>1</xdr:col>
      <xdr:colOff>1518098</xdr:colOff>
      <xdr:row>151</xdr:row>
      <xdr:rowOff>1297781</xdr:rowOff>
    </xdr:to>
    <xdr:pic>
      <xdr:nvPicPr>
        <xdr:cNvPr id="146" name="Рисунок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619248" y="191309625"/>
          <a:ext cx="1279975" cy="1202531"/>
        </a:xfrm>
        <a:prstGeom prst="rect">
          <a:avLst/>
        </a:prstGeom>
        <a:ln>
          <a:solidFill>
            <a:schemeClr val="bg1">
              <a:lumMod val="65000"/>
            </a:schemeClr>
          </a:solidFill>
        </a:ln>
      </xdr:spPr>
    </xdr:pic>
    <xdr:clientData/>
  </xdr:twoCellAnchor>
  <xdr:twoCellAnchor>
    <xdr:from>
      <xdr:col>1</xdr:col>
      <xdr:colOff>190502</xdr:colOff>
      <xdr:row>164</xdr:row>
      <xdr:rowOff>59533</xdr:rowOff>
    </xdr:from>
    <xdr:to>
      <xdr:col>1</xdr:col>
      <xdr:colOff>1500188</xdr:colOff>
      <xdr:row>164</xdr:row>
      <xdr:rowOff>1307553</xdr:rowOff>
    </xdr:to>
    <xdr:pic>
      <xdr:nvPicPr>
        <xdr:cNvPr id="148" name="Рисунок 147">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165</xdr:row>
      <xdr:rowOff>73818</xdr:rowOff>
    </xdr:from>
    <xdr:to>
      <xdr:col>1</xdr:col>
      <xdr:colOff>1512094</xdr:colOff>
      <xdr:row>165</xdr:row>
      <xdr:rowOff>1328625</xdr:rowOff>
    </xdr:to>
    <xdr:pic>
      <xdr:nvPicPr>
        <xdr:cNvPr id="149" name="Рисунок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166</xdr:row>
      <xdr:rowOff>83345</xdr:rowOff>
    </xdr:from>
    <xdr:to>
      <xdr:col>1</xdr:col>
      <xdr:colOff>1494069</xdr:colOff>
      <xdr:row>166</xdr:row>
      <xdr:rowOff>1297782</xdr:rowOff>
    </xdr:to>
    <xdr:pic>
      <xdr:nvPicPr>
        <xdr:cNvPr id="150" name="Рисунок 149">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190499</xdr:colOff>
      <xdr:row>167</xdr:row>
      <xdr:rowOff>83343</xdr:rowOff>
    </xdr:from>
    <xdr:to>
      <xdr:col>1</xdr:col>
      <xdr:colOff>1500187</xdr:colOff>
      <xdr:row>167</xdr:row>
      <xdr:rowOff>1304985</xdr:rowOff>
    </xdr:to>
    <xdr:pic>
      <xdr:nvPicPr>
        <xdr:cNvPr id="151" name="Рисунок 150">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571624" y="205228031"/>
          <a:ext cx="1309688" cy="1221642"/>
        </a:xfrm>
        <a:prstGeom prst="rect">
          <a:avLst/>
        </a:prstGeom>
      </xdr:spPr>
    </xdr:pic>
    <xdr:clientData/>
  </xdr:twoCellAnchor>
  <xdr:twoCellAnchor>
    <xdr:from>
      <xdr:col>1</xdr:col>
      <xdr:colOff>166686</xdr:colOff>
      <xdr:row>168</xdr:row>
      <xdr:rowOff>90271</xdr:rowOff>
    </xdr:from>
    <xdr:to>
      <xdr:col>1</xdr:col>
      <xdr:colOff>1541415</xdr:colOff>
      <xdr:row>168</xdr:row>
      <xdr:rowOff>1297781</xdr:rowOff>
    </xdr:to>
    <xdr:pic>
      <xdr:nvPicPr>
        <xdr:cNvPr id="152" name="Рисунок 151">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214314</xdr:colOff>
      <xdr:row>169</xdr:row>
      <xdr:rowOff>83344</xdr:rowOff>
    </xdr:from>
    <xdr:to>
      <xdr:col>1</xdr:col>
      <xdr:colOff>1539566</xdr:colOff>
      <xdr:row>169</xdr:row>
      <xdr:rowOff>1321593</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595439" y="208014094"/>
          <a:ext cx="1325252" cy="1238249"/>
        </a:xfrm>
        <a:prstGeom prst="rect">
          <a:avLst/>
        </a:prstGeom>
      </xdr:spPr>
    </xdr:pic>
    <xdr:clientData/>
  </xdr:twoCellAnchor>
  <xdr:twoCellAnchor>
    <xdr:from>
      <xdr:col>1</xdr:col>
      <xdr:colOff>226217</xdr:colOff>
      <xdr:row>182</xdr:row>
      <xdr:rowOff>47626</xdr:rowOff>
    </xdr:from>
    <xdr:to>
      <xdr:col>1</xdr:col>
      <xdr:colOff>1583954</xdr:colOff>
      <xdr:row>182</xdr:row>
      <xdr:rowOff>1333500</xdr:rowOff>
    </xdr:to>
    <xdr:pic>
      <xdr:nvPicPr>
        <xdr:cNvPr id="157" name="Рисунок 156">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607342" y="213550501"/>
          <a:ext cx="1357737" cy="1285874"/>
        </a:xfrm>
        <a:prstGeom prst="rect">
          <a:avLst/>
        </a:prstGeom>
        <a:ln>
          <a:solidFill>
            <a:schemeClr val="bg1">
              <a:lumMod val="65000"/>
            </a:schemeClr>
          </a:solidFill>
        </a:ln>
      </xdr:spPr>
    </xdr:pic>
    <xdr:clientData/>
  </xdr:twoCellAnchor>
  <xdr:twoCellAnchor>
    <xdr:from>
      <xdr:col>1</xdr:col>
      <xdr:colOff>119062</xdr:colOff>
      <xdr:row>183</xdr:row>
      <xdr:rowOff>55935</xdr:rowOff>
    </xdr:from>
    <xdr:to>
      <xdr:col>1</xdr:col>
      <xdr:colOff>1621002</xdr:colOff>
      <xdr:row>183</xdr:row>
      <xdr:rowOff>1357313</xdr:rowOff>
    </xdr:to>
    <xdr:pic>
      <xdr:nvPicPr>
        <xdr:cNvPr id="158" name="Рисунок 157">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184</xdr:row>
      <xdr:rowOff>59535</xdr:rowOff>
    </xdr:from>
    <xdr:to>
      <xdr:col>1</xdr:col>
      <xdr:colOff>1567293</xdr:colOff>
      <xdr:row>184</xdr:row>
      <xdr:rowOff>1333500</xdr:rowOff>
    </xdr:to>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187</xdr:row>
      <xdr:rowOff>59534</xdr:rowOff>
    </xdr:from>
    <xdr:to>
      <xdr:col>1</xdr:col>
      <xdr:colOff>1575535</xdr:colOff>
      <xdr:row>187</xdr:row>
      <xdr:rowOff>1321594</xdr:rowOff>
    </xdr:to>
    <xdr:pic>
      <xdr:nvPicPr>
        <xdr:cNvPr id="161" name="Рисунок 160">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190</xdr:row>
      <xdr:rowOff>83344</xdr:rowOff>
    </xdr:from>
    <xdr:to>
      <xdr:col>1</xdr:col>
      <xdr:colOff>1595439</xdr:colOff>
      <xdr:row>190</xdr:row>
      <xdr:rowOff>1535908</xdr:rowOff>
    </xdr:to>
    <xdr:pic>
      <xdr:nvPicPr>
        <xdr:cNvPr id="163" name="Рисунок 162">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192</xdr:row>
      <xdr:rowOff>43918</xdr:rowOff>
    </xdr:from>
    <xdr:to>
      <xdr:col>1</xdr:col>
      <xdr:colOff>1604342</xdr:colOff>
      <xdr:row>192</xdr:row>
      <xdr:rowOff>1357312</xdr:rowOff>
    </xdr:to>
    <xdr:pic>
      <xdr:nvPicPr>
        <xdr:cNvPr id="164" name="Рисунок 163">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193</xdr:row>
      <xdr:rowOff>47627</xdr:rowOff>
    </xdr:from>
    <xdr:to>
      <xdr:col>1</xdr:col>
      <xdr:colOff>1559952</xdr:colOff>
      <xdr:row>193</xdr:row>
      <xdr:rowOff>1345407</xdr:rowOff>
    </xdr:to>
    <xdr:pic>
      <xdr:nvPicPr>
        <xdr:cNvPr id="166" name="Рисунок 165">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166689</xdr:colOff>
      <xdr:row>194</xdr:row>
      <xdr:rowOff>47625</xdr:rowOff>
    </xdr:from>
    <xdr:to>
      <xdr:col>1</xdr:col>
      <xdr:colOff>1519990</xdr:colOff>
      <xdr:row>194</xdr:row>
      <xdr:rowOff>1345406</xdr:rowOff>
    </xdr:to>
    <xdr:pic>
      <xdr:nvPicPr>
        <xdr:cNvPr id="167" name="Рисунок 166">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547814" y="230266875"/>
          <a:ext cx="1353301" cy="1297781"/>
        </a:xfrm>
        <a:prstGeom prst="rect">
          <a:avLst/>
        </a:prstGeom>
      </xdr:spPr>
    </xdr:pic>
    <xdr:clientData/>
  </xdr:twoCellAnchor>
  <xdr:twoCellAnchor>
    <xdr:from>
      <xdr:col>1</xdr:col>
      <xdr:colOff>202405</xdr:colOff>
      <xdr:row>195</xdr:row>
      <xdr:rowOff>68549</xdr:rowOff>
    </xdr:from>
    <xdr:to>
      <xdr:col>1</xdr:col>
      <xdr:colOff>1480220</xdr:colOff>
      <xdr:row>195</xdr:row>
      <xdr:rowOff>1321594</xdr:rowOff>
    </xdr:to>
    <xdr:pic>
      <xdr:nvPicPr>
        <xdr:cNvPr id="168" name="Рисунок 167">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583530" y="231680830"/>
          <a:ext cx="1277815" cy="1253045"/>
        </a:xfrm>
        <a:prstGeom prst="rect">
          <a:avLst/>
        </a:prstGeom>
        <a:ln>
          <a:solidFill>
            <a:schemeClr val="bg1">
              <a:lumMod val="65000"/>
            </a:schemeClr>
          </a:solidFill>
        </a:ln>
      </xdr:spPr>
    </xdr:pic>
    <xdr:clientData/>
  </xdr:twoCellAnchor>
  <xdr:twoCellAnchor>
    <xdr:from>
      <xdr:col>1</xdr:col>
      <xdr:colOff>59533</xdr:colOff>
      <xdr:row>196</xdr:row>
      <xdr:rowOff>0</xdr:rowOff>
    </xdr:from>
    <xdr:to>
      <xdr:col>1</xdr:col>
      <xdr:colOff>1678783</xdr:colOff>
      <xdr:row>196</xdr:row>
      <xdr:rowOff>0</xdr:rowOff>
    </xdr:to>
    <xdr:pic>
      <xdr:nvPicPr>
        <xdr:cNvPr id="172" name="Рисунок 171">
          <a:extLst>
            <a:ext uri="{FF2B5EF4-FFF2-40B4-BE49-F238E27FC236}">
              <a16:creationId xmlns:a16="http://schemas.microsoft.com/office/drawing/2014/main" xmlns="" id="{00000000-0008-0000-0000-0000AC000000}"/>
            </a:ext>
          </a:extLst>
        </xdr:cNvPr>
        <xdr:cNvPicPr>
          <a:picLocks noChangeAspect="1"/>
        </xdr:cNvPicPr>
      </xdr:nvPicPr>
      <xdr:blipFill rotWithShape="1">
        <a:blip xmlns:r="http://schemas.openxmlformats.org/officeDocument/2006/relationships" r:embed="rId92"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202405</xdr:colOff>
      <xdr:row>197</xdr:row>
      <xdr:rowOff>60916</xdr:rowOff>
    </xdr:from>
    <xdr:to>
      <xdr:col>1</xdr:col>
      <xdr:colOff>1512091</xdr:colOff>
      <xdr:row>197</xdr:row>
      <xdr:rowOff>1345407</xdr:rowOff>
    </xdr:to>
    <xdr:pic>
      <xdr:nvPicPr>
        <xdr:cNvPr id="177" name="Рисунок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583530" y="242817447"/>
          <a:ext cx="1309686" cy="1284491"/>
        </a:xfrm>
        <a:prstGeom prst="rect">
          <a:avLst/>
        </a:prstGeom>
      </xdr:spPr>
    </xdr:pic>
    <xdr:clientData/>
  </xdr:twoCellAnchor>
  <xdr:twoCellAnchor>
    <xdr:from>
      <xdr:col>1</xdr:col>
      <xdr:colOff>202403</xdr:colOff>
      <xdr:row>200</xdr:row>
      <xdr:rowOff>47625</xdr:rowOff>
    </xdr:from>
    <xdr:to>
      <xdr:col>1</xdr:col>
      <xdr:colOff>1500184</xdr:colOff>
      <xdr:row>200</xdr:row>
      <xdr:rowOff>1369219</xdr:rowOff>
    </xdr:to>
    <xdr:pic>
      <xdr:nvPicPr>
        <xdr:cNvPr id="179" name="Рисунок 178">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583528" y="246983250"/>
          <a:ext cx="1297781" cy="1321594"/>
        </a:xfrm>
        <a:prstGeom prst="rect">
          <a:avLst/>
        </a:prstGeom>
      </xdr:spPr>
    </xdr:pic>
    <xdr:clientData/>
  </xdr:twoCellAnchor>
  <xdr:twoCellAnchor>
    <xdr:from>
      <xdr:col>1</xdr:col>
      <xdr:colOff>202405</xdr:colOff>
      <xdr:row>196</xdr:row>
      <xdr:rowOff>59532</xdr:rowOff>
    </xdr:from>
    <xdr:to>
      <xdr:col>1</xdr:col>
      <xdr:colOff>1539175</xdr:colOff>
      <xdr:row>196</xdr:row>
      <xdr:rowOff>1345406</xdr:rowOff>
    </xdr:to>
    <xdr:pic>
      <xdr:nvPicPr>
        <xdr:cNvPr id="180" name="Рисунок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583530" y="241423032"/>
          <a:ext cx="1336770" cy="1285874"/>
        </a:xfrm>
        <a:prstGeom prst="rect">
          <a:avLst/>
        </a:prstGeom>
      </xdr:spPr>
    </xdr:pic>
    <xdr:clientData/>
  </xdr:twoCellAnchor>
  <xdr:twoCellAnchor>
    <xdr:from>
      <xdr:col>1</xdr:col>
      <xdr:colOff>202403</xdr:colOff>
      <xdr:row>198</xdr:row>
      <xdr:rowOff>49154</xdr:rowOff>
    </xdr:from>
    <xdr:to>
      <xdr:col>1</xdr:col>
      <xdr:colOff>1525550</xdr:colOff>
      <xdr:row>198</xdr:row>
      <xdr:rowOff>1357312</xdr:rowOff>
    </xdr:to>
    <xdr:pic>
      <xdr:nvPicPr>
        <xdr:cNvPr id="181" name="Рисунок 180">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583528" y="244198717"/>
          <a:ext cx="1323147" cy="1308158"/>
        </a:xfrm>
        <a:prstGeom prst="rect">
          <a:avLst/>
        </a:prstGeom>
      </xdr:spPr>
    </xdr:pic>
    <xdr:clientData/>
  </xdr:twoCellAnchor>
  <xdr:twoCellAnchor>
    <xdr:from>
      <xdr:col>1</xdr:col>
      <xdr:colOff>202405</xdr:colOff>
      <xdr:row>201</xdr:row>
      <xdr:rowOff>48588</xdr:rowOff>
    </xdr:from>
    <xdr:to>
      <xdr:col>1</xdr:col>
      <xdr:colOff>1500184</xdr:colOff>
      <xdr:row>201</xdr:row>
      <xdr:rowOff>1369219</xdr:rowOff>
    </xdr:to>
    <xdr:pic>
      <xdr:nvPicPr>
        <xdr:cNvPr id="182" name="Рисунок 181">
          <a:extLst>
            <a:ext uri="{FF2B5EF4-FFF2-40B4-BE49-F238E27FC236}">
              <a16:creationId xmlns:a16="http://schemas.microsoft.com/office/drawing/2014/main" xmlns="" id="{00000000-0008-0000-0000-0000B6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583530" y="248377244"/>
          <a:ext cx="1297779" cy="1320631"/>
        </a:xfrm>
        <a:prstGeom prst="rect">
          <a:avLst/>
        </a:prstGeom>
      </xdr:spPr>
    </xdr:pic>
    <xdr:clientData/>
  </xdr:twoCellAnchor>
  <xdr:twoCellAnchor>
    <xdr:from>
      <xdr:col>1</xdr:col>
      <xdr:colOff>202401</xdr:colOff>
      <xdr:row>202</xdr:row>
      <xdr:rowOff>50574</xdr:rowOff>
    </xdr:from>
    <xdr:to>
      <xdr:col>1</xdr:col>
      <xdr:colOff>1523996</xdr:colOff>
      <xdr:row>202</xdr:row>
      <xdr:rowOff>1357312</xdr:rowOff>
    </xdr:to>
    <xdr:pic>
      <xdr:nvPicPr>
        <xdr:cNvPr id="183" name="Рисунок 182">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583526" y="249772262"/>
          <a:ext cx="1321595" cy="1306738"/>
        </a:xfrm>
        <a:prstGeom prst="rect">
          <a:avLst/>
        </a:prstGeom>
      </xdr:spPr>
    </xdr:pic>
    <xdr:clientData/>
  </xdr:twoCellAnchor>
  <xdr:twoCellAnchor>
    <xdr:from>
      <xdr:col>1</xdr:col>
      <xdr:colOff>345280</xdr:colOff>
      <xdr:row>204</xdr:row>
      <xdr:rowOff>35719</xdr:rowOff>
    </xdr:from>
    <xdr:to>
      <xdr:col>1</xdr:col>
      <xdr:colOff>1356166</xdr:colOff>
      <xdr:row>204</xdr:row>
      <xdr:rowOff>1369219</xdr:rowOff>
    </xdr:to>
    <xdr:pic>
      <xdr:nvPicPr>
        <xdr:cNvPr id="190" name="Рисунок 189">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726405" y="259508625"/>
          <a:ext cx="1010886" cy="1333500"/>
        </a:xfrm>
        <a:prstGeom prst="rect">
          <a:avLst/>
        </a:prstGeom>
      </xdr:spPr>
    </xdr:pic>
    <xdr:clientData/>
  </xdr:twoCellAnchor>
  <xdr:twoCellAnchor>
    <xdr:from>
      <xdr:col>1</xdr:col>
      <xdr:colOff>297653</xdr:colOff>
      <xdr:row>219</xdr:row>
      <xdr:rowOff>52750</xdr:rowOff>
    </xdr:from>
    <xdr:to>
      <xdr:col>1</xdr:col>
      <xdr:colOff>1400087</xdr:colOff>
      <xdr:row>219</xdr:row>
      <xdr:rowOff>1345406</xdr:rowOff>
    </xdr:to>
    <xdr:pic>
      <xdr:nvPicPr>
        <xdr:cNvPr id="197" name="Рисунок 196">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678778" y="267883844"/>
          <a:ext cx="1102434" cy="1292656"/>
        </a:xfrm>
        <a:prstGeom prst="rect">
          <a:avLst/>
        </a:prstGeom>
        <a:ln>
          <a:solidFill>
            <a:schemeClr val="bg1">
              <a:lumMod val="65000"/>
            </a:schemeClr>
          </a:solidFill>
        </a:ln>
      </xdr:spPr>
    </xdr:pic>
    <xdr:clientData/>
  </xdr:twoCellAnchor>
  <xdr:twoCellAnchor>
    <xdr:from>
      <xdr:col>1</xdr:col>
      <xdr:colOff>309562</xdr:colOff>
      <xdr:row>247</xdr:row>
      <xdr:rowOff>71437</xdr:rowOff>
    </xdr:from>
    <xdr:to>
      <xdr:col>1</xdr:col>
      <xdr:colOff>1324926</xdr:colOff>
      <xdr:row>247</xdr:row>
      <xdr:rowOff>1297781</xdr:rowOff>
    </xdr:to>
    <xdr:pic>
      <xdr:nvPicPr>
        <xdr:cNvPr id="199" name="Рисунок 198">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248</xdr:row>
      <xdr:rowOff>71018</xdr:rowOff>
    </xdr:from>
    <xdr:to>
      <xdr:col>1</xdr:col>
      <xdr:colOff>1334049</xdr:colOff>
      <xdr:row>248</xdr:row>
      <xdr:rowOff>1321593</xdr:rowOff>
    </xdr:to>
    <xdr:pic>
      <xdr:nvPicPr>
        <xdr:cNvPr id="200" name="Рисунок 199">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249</xdr:row>
      <xdr:rowOff>64939</xdr:rowOff>
    </xdr:from>
    <xdr:to>
      <xdr:col>1</xdr:col>
      <xdr:colOff>1333806</xdr:colOff>
      <xdr:row>249</xdr:row>
      <xdr:rowOff>1333501</xdr:rowOff>
    </xdr:to>
    <xdr:pic>
      <xdr:nvPicPr>
        <xdr:cNvPr id="201" name="Рисунок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229</xdr:row>
      <xdr:rowOff>83343</xdr:rowOff>
    </xdr:from>
    <xdr:to>
      <xdr:col>1</xdr:col>
      <xdr:colOff>1488281</xdr:colOff>
      <xdr:row>229</xdr:row>
      <xdr:rowOff>1309687</xdr:rowOff>
    </xdr:to>
    <xdr:pic>
      <xdr:nvPicPr>
        <xdr:cNvPr id="202" name="Рисунок 201">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333373</xdr:colOff>
      <xdr:row>228</xdr:row>
      <xdr:rowOff>47625</xdr:rowOff>
    </xdr:from>
    <xdr:to>
      <xdr:col>1</xdr:col>
      <xdr:colOff>1420058</xdr:colOff>
      <xdr:row>228</xdr:row>
      <xdr:rowOff>1345406</xdr:rowOff>
    </xdr:to>
    <xdr:pic>
      <xdr:nvPicPr>
        <xdr:cNvPr id="203" name="Рисунок 202">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500186" y="297882469"/>
          <a:ext cx="1086685" cy="1297781"/>
        </a:xfrm>
        <a:prstGeom prst="rect">
          <a:avLst/>
        </a:prstGeom>
      </xdr:spPr>
    </xdr:pic>
    <xdr:clientData/>
  </xdr:twoCellAnchor>
  <xdr:twoCellAnchor>
    <xdr:from>
      <xdr:col>1</xdr:col>
      <xdr:colOff>345280</xdr:colOff>
      <xdr:row>232</xdr:row>
      <xdr:rowOff>59533</xdr:rowOff>
    </xdr:from>
    <xdr:to>
      <xdr:col>1</xdr:col>
      <xdr:colOff>1410614</xdr:colOff>
      <xdr:row>232</xdr:row>
      <xdr:rowOff>1321594</xdr:rowOff>
    </xdr:to>
    <xdr:pic>
      <xdr:nvPicPr>
        <xdr:cNvPr id="204" name="Рисунок 203">
          <a:extLst>
            <a:ext uri="{FF2B5EF4-FFF2-40B4-BE49-F238E27FC236}">
              <a16:creationId xmlns:a16="http://schemas.microsoft.com/office/drawing/2014/main" xmlns="" id="{00000000-0008-0000-0000-0000CC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726405" y="273462752"/>
          <a:ext cx="1065334" cy="1262061"/>
        </a:xfrm>
        <a:prstGeom prst="rect">
          <a:avLst/>
        </a:prstGeom>
        <a:ln>
          <a:solidFill>
            <a:schemeClr val="bg1">
              <a:lumMod val="65000"/>
            </a:schemeClr>
          </a:solidFill>
        </a:ln>
      </xdr:spPr>
    </xdr:pic>
    <xdr:clientData/>
  </xdr:twoCellAnchor>
  <xdr:twoCellAnchor>
    <xdr:from>
      <xdr:col>1</xdr:col>
      <xdr:colOff>347131</xdr:colOff>
      <xdr:row>233</xdr:row>
      <xdr:rowOff>35711</xdr:rowOff>
    </xdr:from>
    <xdr:to>
      <xdr:col>1</xdr:col>
      <xdr:colOff>1360715</xdr:colOff>
      <xdr:row>233</xdr:row>
      <xdr:rowOff>1343819</xdr:rowOff>
    </xdr:to>
    <xdr:pic>
      <xdr:nvPicPr>
        <xdr:cNvPr id="206" name="Рисунок 205">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234</xdr:row>
      <xdr:rowOff>26192</xdr:rowOff>
    </xdr:from>
    <xdr:to>
      <xdr:col>1</xdr:col>
      <xdr:colOff>1373085</xdr:colOff>
      <xdr:row>234</xdr:row>
      <xdr:rowOff>1365248</xdr:rowOff>
    </xdr:to>
    <xdr:pic>
      <xdr:nvPicPr>
        <xdr:cNvPr id="207" name="Рисунок 206">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59531</xdr:colOff>
      <xdr:row>241</xdr:row>
      <xdr:rowOff>15428</xdr:rowOff>
    </xdr:from>
    <xdr:to>
      <xdr:col>1</xdr:col>
      <xdr:colOff>1667656</xdr:colOff>
      <xdr:row>241</xdr:row>
      <xdr:rowOff>1369219</xdr:rowOff>
    </xdr:to>
    <xdr:pic>
      <xdr:nvPicPr>
        <xdr:cNvPr id="165" name="Рисунок 164">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440656" y="281776834"/>
          <a:ext cx="1608125" cy="1353791"/>
        </a:xfrm>
        <a:prstGeom prst="rect">
          <a:avLst/>
        </a:prstGeom>
      </xdr:spPr>
    </xdr:pic>
    <xdr:clientData/>
  </xdr:twoCellAnchor>
  <xdr:twoCellAnchor>
    <xdr:from>
      <xdr:col>1</xdr:col>
      <xdr:colOff>59530</xdr:colOff>
      <xdr:row>242</xdr:row>
      <xdr:rowOff>35635</xdr:rowOff>
    </xdr:from>
    <xdr:to>
      <xdr:col>1</xdr:col>
      <xdr:colOff>1675543</xdr:colOff>
      <xdr:row>242</xdr:row>
      <xdr:rowOff>1381125</xdr:rowOff>
    </xdr:to>
    <xdr:pic>
      <xdr:nvPicPr>
        <xdr:cNvPr id="174" name="Рисунок 173">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440655" y="283190073"/>
          <a:ext cx="1616013" cy="1345490"/>
        </a:xfrm>
        <a:prstGeom prst="rect">
          <a:avLst/>
        </a:prstGeom>
      </xdr:spPr>
    </xdr:pic>
    <xdr:clientData/>
  </xdr:twoCellAnchor>
  <xdr:twoCellAnchor>
    <xdr:from>
      <xdr:col>1</xdr:col>
      <xdr:colOff>47625</xdr:colOff>
      <xdr:row>245</xdr:row>
      <xdr:rowOff>23813</xdr:rowOff>
    </xdr:from>
    <xdr:to>
      <xdr:col>1</xdr:col>
      <xdr:colOff>1666875</xdr:colOff>
      <xdr:row>245</xdr:row>
      <xdr:rowOff>1363144</xdr:rowOff>
    </xdr:to>
    <xdr:pic>
      <xdr:nvPicPr>
        <xdr:cNvPr id="191" name="Рисунок 190">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428750" y="287357344"/>
          <a:ext cx="1619250" cy="1339331"/>
        </a:xfrm>
        <a:prstGeom prst="rect">
          <a:avLst/>
        </a:prstGeom>
      </xdr:spPr>
    </xdr:pic>
    <xdr:clientData/>
  </xdr:twoCellAnchor>
  <xdr:twoCellAnchor>
    <xdr:from>
      <xdr:col>1</xdr:col>
      <xdr:colOff>83346</xdr:colOff>
      <xdr:row>240</xdr:row>
      <xdr:rowOff>47625</xdr:rowOff>
    </xdr:from>
    <xdr:to>
      <xdr:col>1</xdr:col>
      <xdr:colOff>1654969</xdr:colOff>
      <xdr:row>240</xdr:row>
      <xdr:rowOff>1366322</xdr:rowOff>
    </xdr:to>
    <xdr:pic>
      <xdr:nvPicPr>
        <xdr:cNvPr id="210" name="Рисунок 209">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59530</xdr:colOff>
      <xdr:row>244</xdr:row>
      <xdr:rowOff>38208</xdr:rowOff>
    </xdr:from>
    <xdr:to>
      <xdr:col>1</xdr:col>
      <xdr:colOff>1690687</xdr:colOff>
      <xdr:row>244</xdr:row>
      <xdr:rowOff>1362616</xdr:rowOff>
    </xdr:to>
    <xdr:pic>
      <xdr:nvPicPr>
        <xdr:cNvPr id="212" name="Рисунок 211">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440655" y="285978708"/>
          <a:ext cx="1631157" cy="1324408"/>
        </a:xfrm>
        <a:prstGeom prst="rect">
          <a:avLst/>
        </a:prstGeom>
      </xdr:spPr>
    </xdr:pic>
    <xdr:clientData/>
  </xdr:twoCellAnchor>
  <xdr:twoCellAnchor>
    <xdr:from>
      <xdr:col>1</xdr:col>
      <xdr:colOff>369094</xdr:colOff>
      <xdr:row>384</xdr:row>
      <xdr:rowOff>47628</xdr:rowOff>
    </xdr:from>
    <xdr:to>
      <xdr:col>1</xdr:col>
      <xdr:colOff>1363925</xdr:colOff>
      <xdr:row>384</xdr:row>
      <xdr:rowOff>1345406</xdr:rowOff>
    </xdr:to>
    <xdr:pic>
      <xdr:nvPicPr>
        <xdr:cNvPr id="218" name="Рисунок 217">
          <a:extLst>
            <a:ext uri="{FF2B5EF4-FFF2-40B4-BE49-F238E27FC236}">
              <a16:creationId xmlns:a16="http://schemas.microsoft.com/office/drawing/2014/main" xmlns="" id="{00000000-0008-0000-0000-0000DA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750219" y="544758566"/>
          <a:ext cx="994831" cy="1297778"/>
        </a:xfrm>
        <a:prstGeom prst="rect">
          <a:avLst/>
        </a:prstGeom>
      </xdr:spPr>
    </xdr:pic>
    <xdr:clientData/>
  </xdr:twoCellAnchor>
  <xdr:twoCellAnchor>
    <xdr:from>
      <xdr:col>1</xdr:col>
      <xdr:colOff>428626</xdr:colOff>
      <xdr:row>379</xdr:row>
      <xdr:rowOff>23813</xdr:rowOff>
    </xdr:from>
    <xdr:to>
      <xdr:col>1</xdr:col>
      <xdr:colOff>1344769</xdr:colOff>
      <xdr:row>379</xdr:row>
      <xdr:rowOff>1354250</xdr:rowOff>
    </xdr:to>
    <xdr:pic>
      <xdr:nvPicPr>
        <xdr:cNvPr id="223" name="Рисунок 222">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809751" y="539162626"/>
          <a:ext cx="916143" cy="1330437"/>
        </a:xfrm>
        <a:prstGeom prst="rect">
          <a:avLst/>
        </a:prstGeom>
      </xdr:spPr>
    </xdr:pic>
    <xdr:clientData/>
  </xdr:twoCellAnchor>
  <xdr:twoCellAnchor>
    <xdr:from>
      <xdr:col>1</xdr:col>
      <xdr:colOff>428626</xdr:colOff>
      <xdr:row>380</xdr:row>
      <xdr:rowOff>35720</xdr:rowOff>
    </xdr:from>
    <xdr:to>
      <xdr:col>1</xdr:col>
      <xdr:colOff>1334621</xdr:colOff>
      <xdr:row>380</xdr:row>
      <xdr:rowOff>1352411</xdr:rowOff>
    </xdr:to>
    <xdr:pic>
      <xdr:nvPicPr>
        <xdr:cNvPr id="224" name="Рисунок 223">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738314" y="566618439"/>
          <a:ext cx="905995" cy="1316691"/>
        </a:xfrm>
        <a:prstGeom prst="rect">
          <a:avLst/>
        </a:prstGeom>
      </xdr:spPr>
    </xdr:pic>
    <xdr:clientData/>
  </xdr:twoCellAnchor>
  <xdr:twoCellAnchor>
    <xdr:from>
      <xdr:col>1</xdr:col>
      <xdr:colOff>404813</xdr:colOff>
      <xdr:row>378</xdr:row>
      <xdr:rowOff>35719</xdr:rowOff>
    </xdr:from>
    <xdr:to>
      <xdr:col>1</xdr:col>
      <xdr:colOff>1346730</xdr:colOff>
      <xdr:row>378</xdr:row>
      <xdr:rowOff>1375411</xdr:rowOff>
    </xdr:to>
    <xdr:pic>
      <xdr:nvPicPr>
        <xdr:cNvPr id="225" name="Рисунок 224">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785938" y="536388469"/>
          <a:ext cx="941917" cy="1339692"/>
        </a:xfrm>
        <a:prstGeom prst="rect">
          <a:avLst/>
        </a:prstGeom>
      </xdr:spPr>
    </xdr:pic>
    <xdr:clientData/>
  </xdr:twoCellAnchor>
  <xdr:twoCellAnchor>
    <xdr:from>
      <xdr:col>1</xdr:col>
      <xdr:colOff>416719</xdr:colOff>
      <xdr:row>377</xdr:row>
      <xdr:rowOff>35720</xdr:rowOff>
    </xdr:from>
    <xdr:to>
      <xdr:col>1</xdr:col>
      <xdr:colOff>1357313</xdr:colOff>
      <xdr:row>377</xdr:row>
      <xdr:rowOff>1356910</xdr:rowOff>
    </xdr:to>
    <xdr:pic>
      <xdr:nvPicPr>
        <xdr:cNvPr id="226" name="Рисунок 225">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797844" y="534995439"/>
          <a:ext cx="940594" cy="1321190"/>
        </a:xfrm>
        <a:prstGeom prst="rect">
          <a:avLst/>
        </a:prstGeom>
      </xdr:spPr>
    </xdr:pic>
    <xdr:clientData/>
  </xdr:twoCellAnchor>
  <xdr:twoCellAnchor>
    <xdr:from>
      <xdr:col>1</xdr:col>
      <xdr:colOff>404812</xdr:colOff>
      <xdr:row>375</xdr:row>
      <xdr:rowOff>35720</xdr:rowOff>
    </xdr:from>
    <xdr:to>
      <xdr:col>1</xdr:col>
      <xdr:colOff>1333499</xdr:colOff>
      <xdr:row>375</xdr:row>
      <xdr:rowOff>1371364</xdr:rowOff>
    </xdr:to>
    <xdr:pic>
      <xdr:nvPicPr>
        <xdr:cNvPr id="227" name="Рисунок 226">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571625" y="567785251"/>
          <a:ext cx="928687" cy="1335644"/>
        </a:xfrm>
        <a:prstGeom prst="rect">
          <a:avLst/>
        </a:prstGeom>
      </xdr:spPr>
    </xdr:pic>
    <xdr:clientData/>
  </xdr:twoCellAnchor>
  <xdr:twoCellAnchor>
    <xdr:from>
      <xdr:col>1</xdr:col>
      <xdr:colOff>416719</xdr:colOff>
      <xdr:row>374</xdr:row>
      <xdr:rowOff>47626</xdr:rowOff>
    </xdr:from>
    <xdr:to>
      <xdr:col>1</xdr:col>
      <xdr:colOff>1345407</xdr:colOff>
      <xdr:row>374</xdr:row>
      <xdr:rowOff>1356785</xdr:rowOff>
    </xdr:to>
    <xdr:pic>
      <xdr:nvPicPr>
        <xdr:cNvPr id="228" name="Рисунок 227">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797844" y="532221282"/>
          <a:ext cx="928688" cy="1309159"/>
        </a:xfrm>
        <a:prstGeom prst="rect">
          <a:avLst/>
        </a:prstGeom>
      </xdr:spPr>
    </xdr:pic>
    <xdr:clientData/>
  </xdr:twoCellAnchor>
  <xdr:twoCellAnchor>
    <xdr:from>
      <xdr:col>1</xdr:col>
      <xdr:colOff>404812</xdr:colOff>
      <xdr:row>376</xdr:row>
      <xdr:rowOff>47624</xdr:rowOff>
    </xdr:from>
    <xdr:to>
      <xdr:col>1</xdr:col>
      <xdr:colOff>1357312</xdr:colOff>
      <xdr:row>376</xdr:row>
      <xdr:rowOff>1357311</xdr:rowOff>
    </xdr:to>
    <xdr:pic>
      <xdr:nvPicPr>
        <xdr:cNvPr id="230" name="Рисунок 229">
          <a:extLst>
            <a:ext uri="{FF2B5EF4-FFF2-40B4-BE49-F238E27FC236}">
              <a16:creationId xmlns:a16="http://schemas.microsoft.com/office/drawing/2014/main" xmlns="" id="{00000000-0008-0000-0000-0000E6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571625" y="569190187"/>
          <a:ext cx="952500" cy="1309687"/>
        </a:xfrm>
        <a:prstGeom prst="rect">
          <a:avLst/>
        </a:prstGeom>
      </xdr:spPr>
    </xdr:pic>
    <xdr:clientData/>
  </xdr:twoCellAnchor>
  <xdr:twoCellAnchor>
    <xdr:from>
      <xdr:col>1</xdr:col>
      <xdr:colOff>309562</xdr:colOff>
      <xdr:row>372</xdr:row>
      <xdr:rowOff>71436</xdr:rowOff>
    </xdr:from>
    <xdr:to>
      <xdr:col>1</xdr:col>
      <xdr:colOff>1372278</xdr:colOff>
      <xdr:row>372</xdr:row>
      <xdr:rowOff>1345405</xdr:rowOff>
    </xdr:to>
    <xdr:pic>
      <xdr:nvPicPr>
        <xdr:cNvPr id="235" name="Рисунок 234">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690687" y="523886905"/>
          <a:ext cx="1062716" cy="1273969"/>
        </a:xfrm>
        <a:prstGeom prst="rect">
          <a:avLst/>
        </a:prstGeom>
      </xdr:spPr>
    </xdr:pic>
    <xdr:clientData/>
  </xdr:twoCellAnchor>
  <xdr:twoCellAnchor>
    <xdr:from>
      <xdr:col>1</xdr:col>
      <xdr:colOff>488156</xdr:colOff>
      <xdr:row>371</xdr:row>
      <xdr:rowOff>190499</xdr:rowOff>
    </xdr:from>
    <xdr:to>
      <xdr:col>1</xdr:col>
      <xdr:colOff>1202531</xdr:colOff>
      <xdr:row>371</xdr:row>
      <xdr:rowOff>927436</xdr:rowOff>
    </xdr:to>
    <xdr:pic>
      <xdr:nvPicPr>
        <xdr:cNvPr id="237" name="Рисунок 322">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a:ext>
          </a:extLst>
        </a:blip>
        <a:srcRect/>
        <a:stretch>
          <a:fillRect/>
        </a:stretch>
      </xdr:blipFill>
      <xdr:spPr bwMode="auto">
        <a:xfrm>
          <a:off x="1869281" y="589347468"/>
          <a:ext cx="714375" cy="736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141841</xdr:colOff>
      <xdr:row>367</xdr:row>
      <xdr:rowOff>35717</xdr:rowOff>
    </xdr:from>
    <xdr:to>
      <xdr:col>1</xdr:col>
      <xdr:colOff>1615905</xdr:colOff>
      <xdr:row>367</xdr:row>
      <xdr:rowOff>1333499</xdr:rowOff>
    </xdr:to>
    <xdr:pic>
      <xdr:nvPicPr>
        <xdr:cNvPr id="238" name="Рисунок 237">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522966" y="587478186"/>
          <a:ext cx="1474064" cy="1297782"/>
        </a:xfrm>
        <a:prstGeom prst="rect">
          <a:avLst/>
        </a:prstGeom>
      </xdr:spPr>
    </xdr:pic>
    <xdr:clientData/>
  </xdr:twoCellAnchor>
  <xdr:twoCellAnchor>
    <xdr:from>
      <xdr:col>1</xdr:col>
      <xdr:colOff>154781</xdr:colOff>
      <xdr:row>366</xdr:row>
      <xdr:rowOff>59531</xdr:rowOff>
    </xdr:from>
    <xdr:to>
      <xdr:col>1</xdr:col>
      <xdr:colOff>1593809</xdr:colOff>
      <xdr:row>366</xdr:row>
      <xdr:rowOff>1309687</xdr:rowOff>
    </xdr:to>
    <xdr:pic>
      <xdr:nvPicPr>
        <xdr:cNvPr id="239" name="Рисунок 238">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142876</xdr:colOff>
      <xdr:row>365</xdr:row>
      <xdr:rowOff>59531</xdr:rowOff>
    </xdr:from>
    <xdr:to>
      <xdr:col>1</xdr:col>
      <xdr:colOff>1592332</xdr:colOff>
      <xdr:row>365</xdr:row>
      <xdr:rowOff>1309688</xdr:rowOff>
    </xdr:to>
    <xdr:pic>
      <xdr:nvPicPr>
        <xdr:cNvPr id="240" name="Рисунок 239">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524001" y="584513531"/>
          <a:ext cx="1449456" cy="1250157"/>
        </a:xfrm>
        <a:prstGeom prst="rect">
          <a:avLst/>
        </a:prstGeom>
      </xdr:spPr>
    </xdr:pic>
    <xdr:clientData/>
  </xdr:twoCellAnchor>
  <xdr:twoCellAnchor>
    <xdr:from>
      <xdr:col>1</xdr:col>
      <xdr:colOff>369093</xdr:colOff>
      <xdr:row>363</xdr:row>
      <xdr:rowOff>47626</xdr:rowOff>
    </xdr:from>
    <xdr:to>
      <xdr:col>1</xdr:col>
      <xdr:colOff>1387118</xdr:colOff>
      <xdr:row>363</xdr:row>
      <xdr:rowOff>1364457</xdr:rowOff>
    </xdr:to>
    <xdr:pic>
      <xdr:nvPicPr>
        <xdr:cNvPr id="241" name="Рисунок 240">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362</xdr:row>
      <xdr:rowOff>59533</xdr:rowOff>
    </xdr:from>
    <xdr:to>
      <xdr:col>1</xdr:col>
      <xdr:colOff>1343950</xdr:colOff>
      <xdr:row>362</xdr:row>
      <xdr:rowOff>1357313</xdr:rowOff>
    </xdr:to>
    <xdr:pic>
      <xdr:nvPicPr>
        <xdr:cNvPr id="229" name="Рисунок 228">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360</xdr:row>
      <xdr:rowOff>47626</xdr:rowOff>
    </xdr:from>
    <xdr:to>
      <xdr:col>1</xdr:col>
      <xdr:colOff>1321594</xdr:colOff>
      <xdr:row>360</xdr:row>
      <xdr:rowOff>1338293</xdr:rowOff>
    </xdr:to>
    <xdr:pic>
      <xdr:nvPicPr>
        <xdr:cNvPr id="243" name="Рисунок 242">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361</xdr:row>
      <xdr:rowOff>71437</xdr:rowOff>
    </xdr:from>
    <xdr:to>
      <xdr:col>1</xdr:col>
      <xdr:colOff>1297781</xdr:colOff>
      <xdr:row>361</xdr:row>
      <xdr:rowOff>1326115</xdr:rowOff>
    </xdr:to>
    <xdr:pic>
      <xdr:nvPicPr>
        <xdr:cNvPr id="244" name="Рисунок 243">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333371</xdr:colOff>
      <xdr:row>252</xdr:row>
      <xdr:rowOff>70579</xdr:rowOff>
    </xdr:from>
    <xdr:to>
      <xdr:col>1</xdr:col>
      <xdr:colOff>1326937</xdr:colOff>
      <xdr:row>252</xdr:row>
      <xdr:rowOff>1333500</xdr:rowOff>
    </xdr:to>
    <xdr:pic>
      <xdr:nvPicPr>
        <xdr:cNvPr id="245" name="Рисунок 244">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714496" y="309692610"/>
          <a:ext cx="993566" cy="1262921"/>
        </a:xfrm>
        <a:prstGeom prst="rect">
          <a:avLst/>
        </a:prstGeom>
      </xdr:spPr>
    </xdr:pic>
    <xdr:clientData/>
  </xdr:twoCellAnchor>
  <xdr:twoCellAnchor>
    <xdr:from>
      <xdr:col>1</xdr:col>
      <xdr:colOff>178593</xdr:colOff>
      <xdr:row>250</xdr:row>
      <xdr:rowOff>71437</xdr:rowOff>
    </xdr:from>
    <xdr:to>
      <xdr:col>1</xdr:col>
      <xdr:colOff>1535907</xdr:colOff>
      <xdr:row>250</xdr:row>
      <xdr:rowOff>1311117</xdr:rowOff>
    </xdr:to>
    <xdr:pic>
      <xdr:nvPicPr>
        <xdr:cNvPr id="246" name="Рисунок 245">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559718" y="301335281"/>
          <a:ext cx="1357314" cy="1239680"/>
        </a:xfrm>
        <a:prstGeom prst="rect">
          <a:avLst/>
        </a:prstGeom>
        <a:ln>
          <a:solidFill>
            <a:schemeClr val="bg1">
              <a:lumMod val="75000"/>
            </a:schemeClr>
          </a:solidFill>
        </a:ln>
      </xdr:spPr>
    </xdr:pic>
    <xdr:clientData/>
  </xdr:twoCellAnchor>
  <xdr:twoCellAnchor>
    <xdr:from>
      <xdr:col>1</xdr:col>
      <xdr:colOff>345282</xdr:colOff>
      <xdr:row>251</xdr:row>
      <xdr:rowOff>107156</xdr:rowOff>
    </xdr:from>
    <xdr:to>
      <xdr:col>1</xdr:col>
      <xdr:colOff>1345406</xdr:colOff>
      <xdr:row>251</xdr:row>
      <xdr:rowOff>1262062</xdr:rowOff>
    </xdr:to>
    <xdr:pic>
      <xdr:nvPicPr>
        <xdr:cNvPr id="252" name="Рисунок 251">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512095" y="345388406"/>
          <a:ext cx="1000124" cy="1154906"/>
        </a:xfrm>
        <a:prstGeom prst="rect">
          <a:avLst/>
        </a:prstGeom>
        <a:ln>
          <a:solidFill>
            <a:schemeClr val="bg1">
              <a:lumMod val="85000"/>
            </a:schemeClr>
          </a:solidFill>
        </a:ln>
      </xdr:spPr>
    </xdr:pic>
    <xdr:clientData/>
  </xdr:twoCellAnchor>
  <xdr:twoCellAnchor>
    <xdr:from>
      <xdr:col>1</xdr:col>
      <xdr:colOff>392906</xdr:colOff>
      <xdr:row>253</xdr:row>
      <xdr:rowOff>59532</xdr:rowOff>
    </xdr:from>
    <xdr:to>
      <xdr:col>1</xdr:col>
      <xdr:colOff>1357314</xdr:colOff>
      <xdr:row>253</xdr:row>
      <xdr:rowOff>1333500</xdr:rowOff>
    </xdr:to>
    <xdr:pic>
      <xdr:nvPicPr>
        <xdr:cNvPr id="253" name="Рисунок 252">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254</xdr:row>
      <xdr:rowOff>71436</xdr:rowOff>
    </xdr:from>
    <xdr:to>
      <xdr:col>1</xdr:col>
      <xdr:colOff>1369219</xdr:colOff>
      <xdr:row>254</xdr:row>
      <xdr:rowOff>1345405</xdr:rowOff>
    </xdr:to>
    <xdr:pic>
      <xdr:nvPicPr>
        <xdr:cNvPr id="254" name="Рисунок 253">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255</xdr:row>
      <xdr:rowOff>83344</xdr:rowOff>
    </xdr:from>
    <xdr:to>
      <xdr:col>1</xdr:col>
      <xdr:colOff>1357312</xdr:colOff>
      <xdr:row>255</xdr:row>
      <xdr:rowOff>1321594</xdr:rowOff>
    </xdr:to>
    <xdr:pic>
      <xdr:nvPicPr>
        <xdr:cNvPr id="255" name="Рисунок 254">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256</xdr:row>
      <xdr:rowOff>71438</xdr:rowOff>
    </xdr:from>
    <xdr:to>
      <xdr:col>1</xdr:col>
      <xdr:colOff>1319113</xdr:colOff>
      <xdr:row>256</xdr:row>
      <xdr:rowOff>1297781</xdr:rowOff>
    </xdr:to>
    <xdr:pic>
      <xdr:nvPicPr>
        <xdr:cNvPr id="256" name="Рисунок 255">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257</xdr:row>
      <xdr:rowOff>71436</xdr:rowOff>
    </xdr:from>
    <xdr:to>
      <xdr:col>1</xdr:col>
      <xdr:colOff>1345406</xdr:colOff>
      <xdr:row>257</xdr:row>
      <xdr:rowOff>1333499</xdr:rowOff>
    </xdr:to>
    <xdr:pic>
      <xdr:nvPicPr>
        <xdr:cNvPr id="257" name="Рисунок 256">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258</xdr:row>
      <xdr:rowOff>59531</xdr:rowOff>
    </xdr:from>
    <xdr:to>
      <xdr:col>1</xdr:col>
      <xdr:colOff>1345407</xdr:colOff>
      <xdr:row>258</xdr:row>
      <xdr:rowOff>1333500</xdr:rowOff>
    </xdr:to>
    <xdr:pic>
      <xdr:nvPicPr>
        <xdr:cNvPr id="258" name="Рисунок 257">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259</xdr:row>
      <xdr:rowOff>47625</xdr:rowOff>
    </xdr:from>
    <xdr:to>
      <xdr:col>1</xdr:col>
      <xdr:colOff>1356319</xdr:colOff>
      <xdr:row>259</xdr:row>
      <xdr:rowOff>1357313</xdr:rowOff>
    </xdr:to>
    <xdr:pic>
      <xdr:nvPicPr>
        <xdr:cNvPr id="259" name="Рисунок 258">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260</xdr:row>
      <xdr:rowOff>47625</xdr:rowOff>
    </xdr:from>
    <xdr:to>
      <xdr:col>1</xdr:col>
      <xdr:colOff>1369714</xdr:colOff>
      <xdr:row>260</xdr:row>
      <xdr:rowOff>1357312</xdr:rowOff>
    </xdr:to>
    <xdr:pic>
      <xdr:nvPicPr>
        <xdr:cNvPr id="261" name="Рисунок 260">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261</xdr:row>
      <xdr:rowOff>59531</xdr:rowOff>
    </xdr:from>
    <xdr:to>
      <xdr:col>1</xdr:col>
      <xdr:colOff>1369219</xdr:colOff>
      <xdr:row>261</xdr:row>
      <xdr:rowOff>1345406</xdr:rowOff>
    </xdr:to>
    <xdr:pic>
      <xdr:nvPicPr>
        <xdr:cNvPr id="262" name="Рисунок 261">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262</xdr:row>
      <xdr:rowOff>95248</xdr:rowOff>
    </xdr:from>
    <xdr:to>
      <xdr:col>1</xdr:col>
      <xdr:colOff>1364126</xdr:colOff>
      <xdr:row>262</xdr:row>
      <xdr:rowOff>1309685</xdr:rowOff>
    </xdr:to>
    <xdr:pic>
      <xdr:nvPicPr>
        <xdr:cNvPr id="263" name="Рисунок 262">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381000</xdr:colOff>
      <xdr:row>263</xdr:row>
      <xdr:rowOff>59533</xdr:rowOff>
    </xdr:from>
    <xdr:to>
      <xdr:col>1</xdr:col>
      <xdr:colOff>1369219</xdr:colOff>
      <xdr:row>263</xdr:row>
      <xdr:rowOff>1341547</xdr:rowOff>
    </xdr:to>
    <xdr:pic>
      <xdr:nvPicPr>
        <xdr:cNvPr id="266" name="Рисунок 265">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762125" y="329184002"/>
          <a:ext cx="988219" cy="1282014"/>
        </a:xfrm>
        <a:prstGeom prst="rect">
          <a:avLst/>
        </a:prstGeom>
        <a:ln>
          <a:solidFill>
            <a:schemeClr val="bg1">
              <a:lumMod val="75000"/>
            </a:schemeClr>
          </a:solidFill>
        </a:ln>
        <a:effectLst>
          <a:outerShdw blurRad="50800" dist="38100" dir="5400000" algn="t" rotWithShape="0">
            <a:prstClr val="black">
              <a:alpha val="40000"/>
            </a:prstClr>
          </a:outerShdw>
        </a:effectLst>
      </xdr:spPr>
    </xdr:pic>
    <xdr:clientData/>
  </xdr:twoCellAnchor>
  <xdr:twoCellAnchor>
    <xdr:from>
      <xdr:col>1</xdr:col>
      <xdr:colOff>369094</xdr:colOff>
      <xdr:row>264</xdr:row>
      <xdr:rowOff>47626</xdr:rowOff>
    </xdr:from>
    <xdr:to>
      <xdr:col>1</xdr:col>
      <xdr:colOff>1376458</xdr:colOff>
      <xdr:row>264</xdr:row>
      <xdr:rowOff>1345408</xdr:rowOff>
    </xdr:to>
    <xdr:pic>
      <xdr:nvPicPr>
        <xdr:cNvPr id="267" name="Рисунок 266">
          <a:extLst>
            <a:ext uri="{FF2B5EF4-FFF2-40B4-BE49-F238E27FC236}">
              <a16:creationId xmlns:a16="http://schemas.microsoft.com/office/drawing/2014/main" xmlns="" id="{00000000-0008-0000-0000-00000B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750219" y="330565126"/>
          <a:ext cx="1007364" cy="1297782"/>
        </a:xfrm>
        <a:prstGeom prst="rect">
          <a:avLst/>
        </a:prstGeom>
        <a:ln>
          <a:solidFill>
            <a:schemeClr val="bg1">
              <a:lumMod val="75000"/>
            </a:schemeClr>
          </a:solidFill>
        </a:ln>
      </xdr:spPr>
    </xdr:pic>
    <xdr:clientData/>
  </xdr:twoCellAnchor>
  <xdr:twoCellAnchor>
    <xdr:from>
      <xdr:col>1</xdr:col>
      <xdr:colOff>357187</xdr:colOff>
      <xdr:row>265</xdr:row>
      <xdr:rowOff>47625</xdr:rowOff>
    </xdr:from>
    <xdr:to>
      <xdr:col>1</xdr:col>
      <xdr:colOff>1372735</xdr:colOff>
      <xdr:row>265</xdr:row>
      <xdr:rowOff>1369219</xdr:rowOff>
    </xdr:to>
    <xdr:pic>
      <xdr:nvPicPr>
        <xdr:cNvPr id="268" name="Рисунок 267">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266</xdr:row>
      <xdr:rowOff>47624</xdr:rowOff>
    </xdr:from>
    <xdr:to>
      <xdr:col>1</xdr:col>
      <xdr:colOff>1363295</xdr:colOff>
      <xdr:row>266</xdr:row>
      <xdr:rowOff>1345406</xdr:rowOff>
    </xdr:to>
    <xdr:pic>
      <xdr:nvPicPr>
        <xdr:cNvPr id="269" name="Рисунок 268">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369094</xdr:colOff>
      <xdr:row>275</xdr:row>
      <xdr:rowOff>23814</xdr:rowOff>
    </xdr:from>
    <xdr:to>
      <xdr:col>1</xdr:col>
      <xdr:colOff>1345407</xdr:colOff>
      <xdr:row>275</xdr:row>
      <xdr:rowOff>1363082</xdr:rowOff>
    </xdr:to>
    <xdr:pic>
      <xdr:nvPicPr>
        <xdr:cNvPr id="271" name="Рисунок 270">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750219" y="343078595"/>
          <a:ext cx="976313" cy="1339268"/>
        </a:xfrm>
        <a:prstGeom prst="rect">
          <a:avLst/>
        </a:prstGeom>
      </xdr:spPr>
    </xdr:pic>
    <xdr:clientData/>
  </xdr:twoCellAnchor>
  <xdr:twoCellAnchor>
    <xdr:from>
      <xdr:col>1</xdr:col>
      <xdr:colOff>452438</xdr:colOff>
      <xdr:row>276</xdr:row>
      <xdr:rowOff>95249</xdr:rowOff>
    </xdr:from>
    <xdr:to>
      <xdr:col>1</xdr:col>
      <xdr:colOff>1314847</xdr:colOff>
      <xdr:row>276</xdr:row>
      <xdr:rowOff>1271586</xdr:rowOff>
    </xdr:to>
    <xdr:pic>
      <xdr:nvPicPr>
        <xdr:cNvPr id="272" name="Рисунок 271">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833563" y="344543062"/>
          <a:ext cx="862409" cy="1176337"/>
        </a:xfrm>
        <a:prstGeom prst="rect">
          <a:avLst/>
        </a:prstGeom>
      </xdr:spPr>
    </xdr:pic>
    <xdr:clientData/>
  </xdr:twoCellAnchor>
  <xdr:twoCellAnchor>
    <xdr:from>
      <xdr:col>1</xdr:col>
      <xdr:colOff>142874</xdr:colOff>
      <xdr:row>270</xdr:row>
      <xdr:rowOff>178594</xdr:rowOff>
    </xdr:from>
    <xdr:to>
      <xdr:col>1</xdr:col>
      <xdr:colOff>1595437</xdr:colOff>
      <xdr:row>270</xdr:row>
      <xdr:rowOff>1309687</xdr:rowOff>
    </xdr:to>
    <xdr:pic>
      <xdr:nvPicPr>
        <xdr:cNvPr id="274" name="Рисунок 273">
          <a:extLst>
            <a:ext uri="{FF2B5EF4-FFF2-40B4-BE49-F238E27FC236}">
              <a16:creationId xmlns:a16="http://schemas.microsoft.com/office/drawing/2014/main" xmlns="" id="{00000000-0008-0000-0000-000012010000}"/>
            </a:ext>
          </a:extLst>
        </xdr:cNvPr>
        <xdr:cNvPicPr>
          <a:picLocks noChangeAspect="1"/>
        </xdr:cNvPicPr>
      </xdr:nvPicPr>
      <xdr:blipFill rotWithShape="1">
        <a:blip xmlns:r="http://schemas.openxmlformats.org/officeDocument/2006/relationships" r:embed="rId150" cstate="email">
          <a:extLst>
            <a:ext uri="{28A0092B-C50C-407E-A947-70E740481C1C}">
              <a14:useLocalDpi xmlns:a14="http://schemas.microsoft.com/office/drawing/2010/main"/>
            </a:ext>
          </a:extLst>
        </a:blip>
        <a:srcRect/>
        <a:stretch/>
      </xdr:blipFill>
      <xdr:spPr>
        <a:xfrm>
          <a:off x="1452562" y="384607594"/>
          <a:ext cx="1452563" cy="1131093"/>
        </a:xfrm>
        <a:prstGeom prst="rect">
          <a:avLst/>
        </a:prstGeom>
      </xdr:spPr>
    </xdr:pic>
    <xdr:clientData/>
  </xdr:twoCellAnchor>
  <xdr:twoCellAnchor>
    <xdr:from>
      <xdr:col>1</xdr:col>
      <xdr:colOff>214311</xdr:colOff>
      <xdr:row>271</xdr:row>
      <xdr:rowOff>130970</xdr:rowOff>
    </xdr:from>
    <xdr:to>
      <xdr:col>1</xdr:col>
      <xdr:colOff>1571624</xdr:colOff>
      <xdr:row>271</xdr:row>
      <xdr:rowOff>1297782</xdr:rowOff>
    </xdr:to>
    <xdr:pic>
      <xdr:nvPicPr>
        <xdr:cNvPr id="275" name="Рисунок 274">
          <a:extLst>
            <a:ext uri="{FF2B5EF4-FFF2-40B4-BE49-F238E27FC236}">
              <a16:creationId xmlns:a16="http://schemas.microsoft.com/office/drawing/2014/main" xmlns="" id="{00000000-0008-0000-0000-000013010000}"/>
            </a:ext>
          </a:extLst>
        </xdr:cNvPr>
        <xdr:cNvPicPr>
          <a:picLocks noChangeAspect="1"/>
        </xdr:cNvPicPr>
      </xdr:nvPicPr>
      <xdr:blipFill rotWithShape="1">
        <a:blip xmlns:r="http://schemas.openxmlformats.org/officeDocument/2006/relationships" r:embed="rId151" cstate="email">
          <a:extLst>
            <a:ext uri="{28A0092B-C50C-407E-A947-70E740481C1C}">
              <a14:useLocalDpi xmlns:a14="http://schemas.microsoft.com/office/drawing/2010/main"/>
            </a:ext>
          </a:extLst>
        </a:blip>
        <a:srcRect/>
        <a:stretch/>
      </xdr:blipFill>
      <xdr:spPr>
        <a:xfrm>
          <a:off x="1523999" y="385953001"/>
          <a:ext cx="1357313" cy="1166812"/>
        </a:xfrm>
        <a:prstGeom prst="rect">
          <a:avLst/>
        </a:prstGeom>
      </xdr:spPr>
    </xdr:pic>
    <xdr:clientData/>
  </xdr:twoCellAnchor>
  <xdr:twoCellAnchor>
    <xdr:from>
      <xdr:col>1</xdr:col>
      <xdr:colOff>238124</xdr:colOff>
      <xdr:row>272</xdr:row>
      <xdr:rowOff>154780</xdr:rowOff>
    </xdr:from>
    <xdr:to>
      <xdr:col>1</xdr:col>
      <xdr:colOff>1571624</xdr:colOff>
      <xdr:row>272</xdr:row>
      <xdr:rowOff>1333499</xdr:rowOff>
    </xdr:to>
    <xdr:pic>
      <xdr:nvPicPr>
        <xdr:cNvPr id="276" name="Рисунок 275">
          <a:extLst>
            <a:ext uri="{FF2B5EF4-FFF2-40B4-BE49-F238E27FC236}">
              <a16:creationId xmlns:a16="http://schemas.microsoft.com/office/drawing/2014/main" xmlns="" id="{00000000-0008-0000-0000-000014010000}"/>
            </a:ext>
          </a:extLst>
        </xdr:cNvPr>
        <xdr:cNvPicPr>
          <a:picLocks noChangeAspect="1"/>
        </xdr:cNvPicPr>
      </xdr:nvPicPr>
      <xdr:blipFill rotWithShape="1">
        <a:blip xmlns:r="http://schemas.openxmlformats.org/officeDocument/2006/relationships" r:embed="rId152" cstate="email">
          <a:extLst>
            <a:ext uri="{28A0092B-C50C-407E-A947-70E740481C1C}">
              <a14:useLocalDpi xmlns:a14="http://schemas.microsoft.com/office/drawing/2010/main"/>
            </a:ext>
          </a:extLst>
        </a:blip>
        <a:srcRect/>
        <a:stretch/>
      </xdr:blipFill>
      <xdr:spPr>
        <a:xfrm>
          <a:off x="1547812" y="387369843"/>
          <a:ext cx="1333500" cy="1178719"/>
        </a:xfrm>
        <a:prstGeom prst="rect">
          <a:avLst/>
        </a:prstGeom>
      </xdr:spPr>
    </xdr:pic>
    <xdr:clientData/>
  </xdr:twoCellAnchor>
  <xdr:twoCellAnchor>
    <xdr:from>
      <xdr:col>1</xdr:col>
      <xdr:colOff>107156</xdr:colOff>
      <xdr:row>273</xdr:row>
      <xdr:rowOff>202405</xdr:rowOff>
    </xdr:from>
    <xdr:to>
      <xdr:col>1</xdr:col>
      <xdr:colOff>1619250</xdr:colOff>
      <xdr:row>273</xdr:row>
      <xdr:rowOff>1166812</xdr:rowOff>
    </xdr:to>
    <xdr:pic>
      <xdr:nvPicPr>
        <xdr:cNvPr id="277" name="Рисунок 276">
          <a:extLst>
            <a:ext uri="{FF2B5EF4-FFF2-40B4-BE49-F238E27FC236}">
              <a16:creationId xmlns:a16="http://schemas.microsoft.com/office/drawing/2014/main" xmlns="" id="{00000000-0008-0000-0000-000015010000}"/>
            </a:ext>
          </a:extLst>
        </xdr:cNvPr>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1416844" y="388810499"/>
          <a:ext cx="1512094" cy="964407"/>
        </a:xfrm>
        <a:prstGeom prst="rect">
          <a:avLst/>
        </a:prstGeom>
      </xdr:spPr>
    </xdr:pic>
    <xdr:clientData/>
  </xdr:twoCellAnchor>
  <xdr:twoCellAnchor>
    <xdr:from>
      <xdr:col>1</xdr:col>
      <xdr:colOff>357188</xdr:colOff>
      <xdr:row>280</xdr:row>
      <xdr:rowOff>35717</xdr:rowOff>
    </xdr:from>
    <xdr:to>
      <xdr:col>1</xdr:col>
      <xdr:colOff>1404937</xdr:colOff>
      <xdr:row>280</xdr:row>
      <xdr:rowOff>1358180</xdr:rowOff>
    </xdr:to>
    <xdr:pic>
      <xdr:nvPicPr>
        <xdr:cNvPr id="278" name="Рисунок 277">
          <a:extLst>
            <a:ext uri="{FF2B5EF4-FFF2-40B4-BE49-F238E27FC236}">
              <a16:creationId xmlns:a16="http://schemas.microsoft.com/office/drawing/2014/main" xmlns="" id="{00000000-0008-0000-0000-000016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1666876" y="387250780"/>
          <a:ext cx="1047749" cy="1322463"/>
        </a:xfrm>
        <a:prstGeom prst="rect">
          <a:avLst/>
        </a:prstGeom>
      </xdr:spPr>
    </xdr:pic>
    <xdr:clientData/>
  </xdr:twoCellAnchor>
  <xdr:twoCellAnchor>
    <xdr:from>
      <xdr:col>1</xdr:col>
      <xdr:colOff>297658</xdr:colOff>
      <xdr:row>281</xdr:row>
      <xdr:rowOff>107153</xdr:rowOff>
    </xdr:from>
    <xdr:to>
      <xdr:col>1</xdr:col>
      <xdr:colOff>1404938</xdr:colOff>
      <xdr:row>281</xdr:row>
      <xdr:rowOff>1301019</xdr:rowOff>
    </xdr:to>
    <xdr:pic>
      <xdr:nvPicPr>
        <xdr:cNvPr id="280" name="Рисунок 279">
          <a:extLst>
            <a:ext uri="{FF2B5EF4-FFF2-40B4-BE49-F238E27FC236}">
              <a16:creationId xmlns:a16="http://schemas.microsoft.com/office/drawing/2014/main" xmlns="" id="{00000000-0008-0000-0000-000018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607346" y="406824653"/>
          <a:ext cx="1107280" cy="1193866"/>
        </a:xfrm>
        <a:prstGeom prst="rect">
          <a:avLst/>
        </a:prstGeom>
      </xdr:spPr>
    </xdr:pic>
    <xdr:clientData/>
  </xdr:twoCellAnchor>
  <xdr:twoCellAnchor>
    <xdr:from>
      <xdr:col>1</xdr:col>
      <xdr:colOff>309563</xdr:colOff>
      <xdr:row>282</xdr:row>
      <xdr:rowOff>119062</xdr:rowOff>
    </xdr:from>
    <xdr:to>
      <xdr:col>1</xdr:col>
      <xdr:colOff>1369219</xdr:colOff>
      <xdr:row>282</xdr:row>
      <xdr:rowOff>1285946</xdr:rowOff>
    </xdr:to>
    <xdr:pic>
      <xdr:nvPicPr>
        <xdr:cNvPr id="283" name="Рисунок 282">
          <a:extLst>
            <a:ext uri="{FF2B5EF4-FFF2-40B4-BE49-F238E27FC236}">
              <a16:creationId xmlns:a16="http://schemas.microsoft.com/office/drawing/2014/main" xmlns="" id="{00000000-0008-0000-0000-00001B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619251" y="409622625"/>
          <a:ext cx="1059656" cy="1166884"/>
        </a:xfrm>
        <a:prstGeom prst="rect">
          <a:avLst/>
        </a:prstGeom>
      </xdr:spPr>
    </xdr:pic>
    <xdr:clientData/>
  </xdr:twoCellAnchor>
  <xdr:twoCellAnchor>
    <xdr:from>
      <xdr:col>1</xdr:col>
      <xdr:colOff>309563</xdr:colOff>
      <xdr:row>283</xdr:row>
      <xdr:rowOff>107154</xdr:rowOff>
    </xdr:from>
    <xdr:to>
      <xdr:col>1</xdr:col>
      <xdr:colOff>1369219</xdr:colOff>
      <xdr:row>283</xdr:row>
      <xdr:rowOff>1287829</xdr:rowOff>
    </xdr:to>
    <xdr:pic>
      <xdr:nvPicPr>
        <xdr:cNvPr id="284" name="Рисунок 283">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476376" y="384309935"/>
          <a:ext cx="1059656" cy="1180675"/>
        </a:xfrm>
        <a:prstGeom prst="rect">
          <a:avLst/>
        </a:prstGeom>
      </xdr:spPr>
    </xdr:pic>
    <xdr:clientData/>
  </xdr:twoCellAnchor>
  <xdr:twoCellAnchor>
    <xdr:from>
      <xdr:col>1</xdr:col>
      <xdr:colOff>309563</xdr:colOff>
      <xdr:row>284</xdr:row>
      <xdr:rowOff>107154</xdr:rowOff>
    </xdr:from>
    <xdr:to>
      <xdr:col>1</xdr:col>
      <xdr:colOff>1388835</xdr:colOff>
      <xdr:row>284</xdr:row>
      <xdr:rowOff>1309685</xdr:rowOff>
    </xdr:to>
    <xdr:pic>
      <xdr:nvPicPr>
        <xdr:cNvPr id="285" name="Рисунок 284">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619251" y="412396779"/>
          <a:ext cx="1079272" cy="1202531"/>
        </a:xfrm>
        <a:prstGeom prst="rect">
          <a:avLst/>
        </a:prstGeom>
      </xdr:spPr>
    </xdr:pic>
    <xdr:clientData/>
  </xdr:twoCellAnchor>
  <xdr:twoCellAnchor>
    <xdr:from>
      <xdr:col>1</xdr:col>
      <xdr:colOff>321469</xdr:colOff>
      <xdr:row>285</xdr:row>
      <xdr:rowOff>107155</xdr:rowOff>
    </xdr:from>
    <xdr:to>
      <xdr:col>1</xdr:col>
      <xdr:colOff>1418779</xdr:colOff>
      <xdr:row>285</xdr:row>
      <xdr:rowOff>1309686</xdr:rowOff>
    </xdr:to>
    <xdr:pic>
      <xdr:nvPicPr>
        <xdr:cNvPr id="286" name="Рисунок 285">
          <a:extLst>
            <a:ext uri="{FF2B5EF4-FFF2-40B4-BE49-F238E27FC236}">
              <a16:creationId xmlns:a16="http://schemas.microsoft.com/office/drawing/2014/main" xmlns="" id="{00000000-0008-0000-0000-00001E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631157" y="413789811"/>
          <a:ext cx="1097310" cy="1202531"/>
        </a:xfrm>
        <a:prstGeom prst="rect">
          <a:avLst/>
        </a:prstGeom>
      </xdr:spPr>
    </xdr:pic>
    <xdr:clientData/>
  </xdr:twoCellAnchor>
  <xdr:twoCellAnchor>
    <xdr:from>
      <xdr:col>1</xdr:col>
      <xdr:colOff>381000</xdr:colOff>
      <xdr:row>293</xdr:row>
      <xdr:rowOff>83345</xdr:rowOff>
    </xdr:from>
    <xdr:to>
      <xdr:col>1</xdr:col>
      <xdr:colOff>1384987</xdr:colOff>
      <xdr:row>293</xdr:row>
      <xdr:rowOff>1370507</xdr:rowOff>
    </xdr:to>
    <xdr:pic>
      <xdr:nvPicPr>
        <xdr:cNvPr id="316" name="Рисунок 315">
          <a:extLst>
            <a:ext uri="{FF2B5EF4-FFF2-40B4-BE49-F238E27FC236}">
              <a16:creationId xmlns:a16="http://schemas.microsoft.com/office/drawing/2014/main" xmlns="" id="{00000000-0008-0000-0000-00003C010000}"/>
            </a:ext>
          </a:extLst>
        </xdr:cNvPr>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762125" y="454521095"/>
          <a:ext cx="1003987" cy="1287162"/>
        </a:xfrm>
        <a:prstGeom prst="rect">
          <a:avLst/>
        </a:prstGeom>
      </xdr:spPr>
    </xdr:pic>
    <xdr:clientData/>
  </xdr:twoCellAnchor>
  <xdr:twoCellAnchor>
    <xdr:from>
      <xdr:col>1</xdr:col>
      <xdr:colOff>357189</xdr:colOff>
      <xdr:row>294</xdr:row>
      <xdr:rowOff>59532</xdr:rowOff>
    </xdr:from>
    <xdr:to>
      <xdr:col>1</xdr:col>
      <xdr:colOff>1347392</xdr:colOff>
      <xdr:row>294</xdr:row>
      <xdr:rowOff>1345406</xdr:rowOff>
    </xdr:to>
    <xdr:pic>
      <xdr:nvPicPr>
        <xdr:cNvPr id="319" name="Рисунок 318">
          <a:extLst>
            <a:ext uri="{FF2B5EF4-FFF2-40B4-BE49-F238E27FC236}">
              <a16:creationId xmlns:a16="http://schemas.microsoft.com/office/drawing/2014/main" xmlns="" id="{00000000-0008-0000-0000-00003F0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1738314" y="400228595"/>
          <a:ext cx="990203" cy="1285874"/>
        </a:xfrm>
        <a:prstGeom prst="rect">
          <a:avLst/>
        </a:prstGeom>
      </xdr:spPr>
    </xdr:pic>
    <xdr:clientData/>
  </xdr:twoCellAnchor>
  <xdr:twoCellAnchor>
    <xdr:from>
      <xdr:col>1</xdr:col>
      <xdr:colOff>293661</xdr:colOff>
      <xdr:row>295</xdr:row>
      <xdr:rowOff>0</xdr:rowOff>
    </xdr:from>
    <xdr:to>
      <xdr:col>1</xdr:col>
      <xdr:colOff>1357313</xdr:colOff>
      <xdr:row>295</xdr:row>
      <xdr:rowOff>0</xdr:rowOff>
    </xdr:to>
    <xdr:pic>
      <xdr:nvPicPr>
        <xdr:cNvPr id="320" name="Рисунок 319">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295</xdr:row>
      <xdr:rowOff>47625</xdr:rowOff>
    </xdr:from>
    <xdr:to>
      <xdr:col>1</xdr:col>
      <xdr:colOff>1388171</xdr:colOff>
      <xdr:row>295</xdr:row>
      <xdr:rowOff>1543611</xdr:rowOff>
    </xdr:to>
    <xdr:pic>
      <xdr:nvPicPr>
        <xdr:cNvPr id="321" name="Рисунок 320">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296</xdr:row>
      <xdr:rowOff>11906</xdr:rowOff>
    </xdr:from>
    <xdr:to>
      <xdr:col>1</xdr:col>
      <xdr:colOff>1454039</xdr:colOff>
      <xdr:row>296</xdr:row>
      <xdr:rowOff>1500188</xdr:rowOff>
    </xdr:to>
    <xdr:pic>
      <xdr:nvPicPr>
        <xdr:cNvPr id="323" name="Рисунок 322">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333376</xdr:colOff>
      <xdr:row>297</xdr:row>
      <xdr:rowOff>59529</xdr:rowOff>
    </xdr:from>
    <xdr:to>
      <xdr:col>1</xdr:col>
      <xdr:colOff>1332808</xdr:colOff>
      <xdr:row>297</xdr:row>
      <xdr:rowOff>1357312</xdr:rowOff>
    </xdr:to>
    <xdr:pic>
      <xdr:nvPicPr>
        <xdr:cNvPr id="324" name="Рисунок 323">
          <a:extLst>
            <a:ext uri="{FF2B5EF4-FFF2-40B4-BE49-F238E27FC236}">
              <a16:creationId xmlns:a16="http://schemas.microsoft.com/office/drawing/2014/main" xmlns="" id="{00000000-0008-0000-0000-000044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1714501" y="407193748"/>
          <a:ext cx="999432" cy="1297783"/>
        </a:xfrm>
        <a:prstGeom prst="rect">
          <a:avLst/>
        </a:prstGeom>
      </xdr:spPr>
    </xdr:pic>
    <xdr:clientData/>
  </xdr:twoCellAnchor>
  <xdr:twoCellAnchor>
    <xdr:from>
      <xdr:col>1</xdr:col>
      <xdr:colOff>250013</xdr:colOff>
      <xdr:row>299</xdr:row>
      <xdr:rowOff>47627</xdr:rowOff>
    </xdr:from>
    <xdr:to>
      <xdr:col>1</xdr:col>
      <xdr:colOff>1460062</xdr:colOff>
      <xdr:row>299</xdr:row>
      <xdr:rowOff>1345407</xdr:rowOff>
    </xdr:to>
    <xdr:pic>
      <xdr:nvPicPr>
        <xdr:cNvPr id="329" name="Рисунок 328">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345282</xdr:colOff>
      <xdr:row>302</xdr:row>
      <xdr:rowOff>47620</xdr:rowOff>
    </xdr:from>
    <xdr:to>
      <xdr:col>1</xdr:col>
      <xdr:colOff>1370609</xdr:colOff>
      <xdr:row>302</xdr:row>
      <xdr:rowOff>1357313</xdr:rowOff>
    </xdr:to>
    <xdr:pic>
      <xdr:nvPicPr>
        <xdr:cNvPr id="333" name="Рисунок 332">
          <a:extLst>
            <a:ext uri="{FF2B5EF4-FFF2-40B4-BE49-F238E27FC236}">
              <a16:creationId xmlns:a16="http://schemas.microsoft.com/office/drawing/2014/main" xmlns="" id="{00000000-0008-0000-0000-00004D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726407" y="421112151"/>
          <a:ext cx="1025327" cy="1309693"/>
        </a:xfrm>
        <a:prstGeom prst="rect">
          <a:avLst/>
        </a:prstGeom>
      </xdr:spPr>
    </xdr:pic>
    <xdr:clientData/>
  </xdr:twoCellAnchor>
  <xdr:twoCellAnchor>
    <xdr:from>
      <xdr:col>1</xdr:col>
      <xdr:colOff>333375</xdr:colOff>
      <xdr:row>303</xdr:row>
      <xdr:rowOff>71439</xdr:rowOff>
    </xdr:from>
    <xdr:to>
      <xdr:col>1</xdr:col>
      <xdr:colOff>1372508</xdr:colOff>
      <xdr:row>303</xdr:row>
      <xdr:rowOff>1321593</xdr:rowOff>
    </xdr:to>
    <xdr:pic>
      <xdr:nvPicPr>
        <xdr:cNvPr id="334" name="Рисунок 333">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226219</xdr:colOff>
      <xdr:row>307</xdr:row>
      <xdr:rowOff>59532</xdr:rowOff>
    </xdr:from>
    <xdr:to>
      <xdr:col>1</xdr:col>
      <xdr:colOff>1489650</xdr:colOff>
      <xdr:row>307</xdr:row>
      <xdr:rowOff>1321595</xdr:rowOff>
    </xdr:to>
    <xdr:pic>
      <xdr:nvPicPr>
        <xdr:cNvPr id="337" name="Рисунок 336">
          <a:extLst>
            <a:ext uri="{FF2B5EF4-FFF2-40B4-BE49-F238E27FC236}">
              <a16:creationId xmlns:a16="http://schemas.microsoft.com/office/drawing/2014/main" xmlns="" id="{00000000-0008-0000-0000-000051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607344" y="426696188"/>
          <a:ext cx="1263431" cy="1262063"/>
        </a:xfrm>
        <a:prstGeom prst="rect">
          <a:avLst/>
        </a:prstGeom>
      </xdr:spPr>
    </xdr:pic>
    <xdr:clientData/>
  </xdr:twoCellAnchor>
  <xdr:twoCellAnchor>
    <xdr:from>
      <xdr:col>1</xdr:col>
      <xdr:colOff>321468</xdr:colOff>
      <xdr:row>301</xdr:row>
      <xdr:rowOff>71437</xdr:rowOff>
    </xdr:from>
    <xdr:to>
      <xdr:col>1</xdr:col>
      <xdr:colOff>1393031</xdr:colOff>
      <xdr:row>301</xdr:row>
      <xdr:rowOff>1337828</xdr:rowOff>
    </xdr:to>
    <xdr:pic>
      <xdr:nvPicPr>
        <xdr:cNvPr id="338" name="Рисунок 337">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333375</xdr:colOff>
      <xdr:row>308</xdr:row>
      <xdr:rowOff>59532</xdr:rowOff>
    </xdr:from>
    <xdr:to>
      <xdr:col>1</xdr:col>
      <xdr:colOff>1369219</xdr:colOff>
      <xdr:row>308</xdr:row>
      <xdr:rowOff>1317239</xdr:rowOff>
    </xdr:to>
    <xdr:pic>
      <xdr:nvPicPr>
        <xdr:cNvPr id="340" name="Рисунок 339">
          <a:extLst>
            <a:ext uri="{FF2B5EF4-FFF2-40B4-BE49-F238E27FC236}">
              <a16:creationId xmlns:a16="http://schemas.microsoft.com/office/drawing/2014/main" xmlns="" id="{00000000-0008-0000-0000-000054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714500" y="429482251"/>
          <a:ext cx="1035844" cy="1257707"/>
        </a:xfrm>
        <a:prstGeom prst="rect">
          <a:avLst/>
        </a:prstGeom>
      </xdr:spPr>
    </xdr:pic>
    <xdr:clientData/>
  </xdr:twoCellAnchor>
  <xdr:twoCellAnchor>
    <xdr:from>
      <xdr:col>1</xdr:col>
      <xdr:colOff>369095</xdr:colOff>
      <xdr:row>309</xdr:row>
      <xdr:rowOff>35720</xdr:rowOff>
    </xdr:from>
    <xdr:to>
      <xdr:col>1</xdr:col>
      <xdr:colOff>1328718</xdr:colOff>
      <xdr:row>309</xdr:row>
      <xdr:rowOff>1364458</xdr:rowOff>
    </xdr:to>
    <xdr:pic>
      <xdr:nvPicPr>
        <xdr:cNvPr id="341" name="Рисунок 340">
          <a:extLst>
            <a:ext uri="{FF2B5EF4-FFF2-40B4-BE49-F238E27FC236}">
              <a16:creationId xmlns:a16="http://schemas.microsoft.com/office/drawing/2014/main" xmlns="" id="{00000000-0008-0000-0000-000055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1750220" y="430851470"/>
          <a:ext cx="959623" cy="1328738"/>
        </a:xfrm>
        <a:prstGeom prst="rect">
          <a:avLst/>
        </a:prstGeom>
      </xdr:spPr>
    </xdr:pic>
    <xdr:clientData/>
  </xdr:twoCellAnchor>
  <xdr:twoCellAnchor>
    <xdr:from>
      <xdr:col>1</xdr:col>
      <xdr:colOff>357188</xdr:colOff>
      <xdr:row>310</xdr:row>
      <xdr:rowOff>35719</xdr:rowOff>
    </xdr:from>
    <xdr:to>
      <xdr:col>1</xdr:col>
      <xdr:colOff>1350243</xdr:colOff>
      <xdr:row>310</xdr:row>
      <xdr:rowOff>1347787</xdr:rowOff>
    </xdr:to>
    <xdr:pic>
      <xdr:nvPicPr>
        <xdr:cNvPr id="342" name="Рисунок 341">
          <a:extLst>
            <a:ext uri="{FF2B5EF4-FFF2-40B4-BE49-F238E27FC236}">
              <a16:creationId xmlns:a16="http://schemas.microsoft.com/office/drawing/2014/main" xmlns="" id="{00000000-0008-0000-0000-000056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738313" y="432244500"/>
          <a:ext cx="993055" cy="1312068"/>
        </a:xfrm>
        <a:prstGeom prst="rect">
          <a:avLst/>
        </a:prstGeom>
      </xdr:spPr>
    </xdr:pic>
    <xdr:clientData/>
  </xdr:twoCellAnchor>
  <xdr:twoCellAnchor>
    <xdr:from>
      <xdr:col>1</xdr:col>
      <xdr:colOff>357188</xdr:colOff>
      <xdr:row>311</xdr:row>
      <xdr:rowOff>59532</xdr:rowOff>
    </xdr:from>
    <xdr:to>
      <xdr:col>1</xdr:col>
      <xdr:colOff>1392095</xdr:colOff>
      <xdr:row>311</xdr:row>
      <xdr:rowOff>1354932</xdr:rowOff>
    </xdr:to>
    <xdr:pic>
      <xdr:nvPicPr>
        <xdr:cNvPr id="343" name="Рисунок 342">
          <a:extLst>
            <a:ext uri="{FF2B5EF4-FFF2-40B4-BE49-F238E27FC236}">
              <a16:creationId xmlns:a16="http://schemas.microsoft.com/office/drawing/2014/main" xmlns="" id="{00000000-0008-0000-0000-000057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738313" y="433661345"/>
          <a:ext cx="1034907" cy="1295400"/>
        </a:xfrm>
        <a:prstGeom prst="rect">
          <a:avLst/>
        </a:prstGeom>
      </xdr:spPr>
    </xdr:pic>
    <xdr:clientData/>
  </xdr:twoCellAnchor>
  <xdr:twoCellAnchor>
    <xdr:from>
      <xdr:col>1</xdr:col>
      <xdr:colOff>369094</xdr:colOff>
      <xdr:row>315</xdr:row>
      <xdr:rowOff>83343</xdr:rowOff>
    </xdr:from>
    <xdr:to>
      <xdr:col>1</xdr:col>
      <xdr:colOff>1349376</xdr:colOff>
      <xdr:row>315</xdr:row>
      <xdr:rowOff>1321593</xdr:rowOff>
    </xdr:to>
    <xdr:pic>
      <xdr:nvPicPr>
        <xdr:cNvPr id="345" name="Рисунок 344">
          <a:extLst>
            <a:ext uri="{FF2B5EF4-FFF2-40B4-BE49-F238E27FC236}">
              <a16:creationId xmlns:a16="http://schemas.microsoft.com/office/drawing/2014/main" xmlns="" id="{00000000-0008-0000-0000-000059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750219" y="436471218"/>
          <a:ext cx="980282" cy="1238250"/>
        </a:xfrm>
        <a:prstGeom prst="rect">
          <a:avLst/>
        </a:prstGeom>
      </xdr:spPr>
    </xdr:pic>
    <xdr:clientData/>
  </xdr:twoCellAnchor>
  <xdr:twoCellAnchor>
    <xdr:from>
      <xdr:col>1</xdr:col>
      <xdr:colOff>369094</xdr:colOff>
      <xdr:row>316</xdr:row>
      <xdr:rowOff>107155</xdr:rowOff>
    </xdr:from>
    <xdr:to>
      <xdr:col>1</xdr:col>
      <xdr:colOff>1321594</xdr:colOff>
      <xdr:row>316</xdr:row>
      <xdr:rowOff>1310313</xdr:rowOff>
    </xdr:to>
    <xdr:pic>
      <xdr:nvPicPr>
        <xdr:cNvPr id="349" name="Рисунок 348">
          <a:extLst>
            <a:ext uri="{FF2B5EF4-FFF2-40B4-BE49-F238E27FC236}">
              <a16:creationId xmlns:a16="http://schemas.microsoft.com/office/drawing/2014/main" xmlns="" id="{00000000-0008-0000-0000-00005D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678782" y="483441374"/>
          <a:ext cx="952500" cy="1203158"/>
        </a:xfrm>
        <a:prstGeom prst="rect">
          <a:avLst/>
        </a:prstGeom>
      </xdr:spPr>
    </xdr:pic>
    <xdr:clientData/>
  </xdr:twoCellAnchor>
  <xdr:twoCellAnchor>
    <xdr:from>
      <xdr:col>1</xdr:col>
      <xdr:colOff>404815</xdr:colOff>
      <xdr:row>317</xdr:row>
      <xdr:rowOff>35719</xdr:rowOff>
    </xdr:from>
    <xdr:to>
      <xdr:col>1</xdr:col>
      <xdr:colOff>1298677</xdr:colOff>
      <xdr:row>317</xdr:row>
      <xdr:rowOff>1352551</xdr:rowOff>
    </xdr:to>
    <xdr:pic>
      <xdr:nvPicPr>
        <xdr:cNvPr id="351" name="Рисунок 350">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785940" y="444781782"/>
          <a:ext cx="893862" cy="1316832"/>
        </a:xfrm>
        <a:prstGeom prst="rect">
          <a:avLst/>
        </a:prstGeom>
      </xdr:spPr>
    </xdr:pic>
    <xdr:clientData/>
  </xdr:twoCellAnchor>
  <xdr:twoCellAnchor>
    <xdr:from>
      <xdr:col>1</xdr:col>
      <xdr:colOff>404815</xdr:colOff>
      <xdr:row>318</xdr:row>
      <xdr:rowOff>35721</xdr:rowOff>
    </xdr:from>
    <xdr:to>
      <xdr:col>1</xdr:col>
      <xdr:colOff>1285876</xdr:colOff>
      <xdr:row>318</xdr:row>
      <xdr:rowOff>1341238</xdr:rowOff>
    </xdr:to>
    <xdr:pic>
      <xdr:nvPicPr>
        <xdr:cNvPr id="352" name="Рисунок 351">
          <a:extLst>
            <a:ext uri="{FF2B5EF4-FFF2-40B4-BE49-F238E27FC236}">
              <a16:creationId xmlns:a16="http://schemas.microsoft.com/office/drawing/2014/main" xmlns="" id="{00000000-0008-0000-0000-0000600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785940" y="446174815"/>
          <a:ext cx="881061" cy="1305517"/>
        </a:xfrm>
        <a:prstGeom prst="rect">
          <a:avLst/>
        </a:prstGeom>
      </xdr:spPr>
    </xdr:pic>
    <xdr:clientData/>
  </xdr:twoCellAnchor>
  <xdr:twoCellAnchor>
    <xdr:from>
      <xdr:col>1</xdr:col>
      <xdr:colOff>226219</xdr:colOff>
      <xdr:row>321</xdr:row>
      <xdr:rowOff>47625</xdr:rowOff>
    </xdr:from>
    <xdr:to>
      <xdr:col>1</xdr:col>
      <xdr:colOff>1519089</xdr:colOff>
      <xdr:row>321</xdr:row>
      <xdr:rowOff>1359694</xdr:rowOff>
    </xdr:to>
    <xdr:pic>
      <xdr:nvPicPr>
        <xdr:cNvPr id="353" name="Рисунок 352">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607344" y="447579750"/>
          <a:ext cx="1292870" cy="1312069"/>
        </a:xfrm>
        <a:prstGeom prst="rect">
          <a:avLst/>
        </a:prstGeom>
      </xdr:spPr>
    </xdr:pic>
    <xdr:clientData/>
  </xdr:twoCellAnchor>
  <xdr:twoCellAnchor>
    <xdr:from>
      <xdr:col>1</xdr:col>
      <xdr:colOff>238126</xdr:colOff>
      <xdr:row>322</xdr:row>
      <xdr:rowOff>35719</xdr:rowOff>
    </xdr:from>
    <xdr:to>
      <xdr:col>1</xdr:col>
      <xdr:colOff>1498404</xdr:colOff>
      <xdr:row>322</xdr:row>
      <xdr:rowOff>1340645</xdr:rowOff>
    </xdr:to>
    <xdr:pic>
      <xdr:nvPicPr>
        <xdr:cNvPr id="354" name="Рисунок 353">
          <a:extLst>
            <a:ext uri="{FF2B5EF4-FFF2-40B4-BE49-F238E27FC236}">
              <a16:creationId xmlns:a16="http://schemas.microsoft.com/office/drawing/2014/main" xmlns="" id="{00000000-0008-0000-0000-000062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619251" y="448960875"/>
          <a:ext cx="1260278" cy="1304926"/>
        </a:xfrm>
        <a:prstGeom prst="rect">
          <a:avLst/>
        </a:prstGeom>
      </xdr:spPr>
    </xdr:pic>
    <xdr:clientData/>
  </xdr:twoCellAnchor>
  <xdr:twoCellAnchor>
    <xdr:from>
      <xdr:col>1</xdr:col>
      <xdr:colOff>250030</xdr:colOff>
      <xdr:row>323</xdr:row>
      <xdr:rowOff>35718</xdr:rowOff>
    </xdr:from>
    <xdr:to>
      <xdr:col>1</xdr:col>
      <xdr:colOff>1510307</xdr:colOff>
      <xdr:row>323</xdr:row>
      <xdr:rowOff>1359693</xdr:rowOff>
    </xdr:to>
    <xdr:pic>
      <xdr:nvPicPr>
        <xdr:cNvPr id="355" name="Рисунок 354">
          <a:extLst>
            <a:ext uri="{FF2B5EF4-FFF2-40B4-BE49-F238E27FC236}">
              <a16:creationId xmlns:a16="http://schemas.microsoft.com/office/drawing/2014/main" xmlns="" id="{00000000-0008-0000-0000-000063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631155" y="450353906"/>
          <a:ext cx="1260277" cy="1323975"/>
        </a:xfrm>
        <a:prstGeom prst="rect">
          <a:avLst/>
        </a:prstGeom>
      </xdr:spPr>
    </xdr:pic>
    <xdr:clientData/>
  </xdr:twoCellAnchor>
  <xdr:twoCellAnchor>
    <xdr:from>
      <xdr:col>1</xdr:col>
      <xdr:colOff>250032</xdr:colOff>
      <xdr:row>324</xdr:row>
      <xdr:rowOff>59532</xdr:rowOff>
    </xdr:from>
    <xdr:to>
      <xdr:col>1</xdr:col>
      <xdr:colOff>1510308</xdr:colOff>
      <xdr:row>324</xdr:row>
      <xdr:rowOff>1354932</xdr:rowOff>
    </xdr:to>
    <xdr:pic>
      <xdr:nvPicPr>
        <xdr:cNvPr id="356" name="Рисунок 355">
          <a:extLst>
            <a:ext uri="{FF2B5EF4-FFF2-40B4-BE49-F238E27FC236}">
              <a16:creationId xmlns:a16="http://schemas.microsoft.com/office/drawing/2014/main" xmlns="" id="{00000000-0008-0000-0000-000064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631157" y="451770751"/>
          <a:ext cx="1260276" cy="1295400"/>
        </a:xfrm>
        <a:prstGeom prst="rect">
          <a:avLst/>
        </a:prstGeom>
      </xdr:spPr>
    </xdr:pic>
    <xdr:clientData/>
  </xdr:twoCellAnchor>
  <xdr:twoCellAnchor>
    <xdr:from>
      <xdr:col>1</xdr:col>
      <xdr:colOff>440532</xdr:colOff>
      <xdr:row>325</xdr:row>
      <xdr:rowOff>59531</xdr:rowOff>
    </xdr:from>
    <xdr:to>
      <xdr:col>1</xdr:col>
      <xdr:colOff>1309688</xdr:colOff>
      <xdr:row>325</xdr:row>
      <xdr:rowOff>1354900</xdr:rowOff>
    </xdr:to>
    <xdr:pic>
      <xdr:nvPicPr>
        <xdr:cNvPr id="357" name="Рисунок 356">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821657" y="453163781"/>
          <a:ext cx="869156" cy="1295369"/>
        </a:xfrm>
        <a:prstGeom prst="rect">
          <a:avLst/>
        </a:prstGeom>
      </xdr:spPr>
    </xdr:pic>
    <xdr:clientData/>
  </xdr:twoCellAnchor>
  <xdr:twoCellAnchor>
    <xdr:from>
      <xdr:col>1</xdr:col>
      <xdr:colOff>440531</xdr:colOff>
      <xdr:row>327</xdr:row>
      <xdr:rowOff>59530</xdr:rowOff>
    </xdr:from>
    <xdr:to>
      <xdr:col>1</xdr:col>
      <xdr:colOff>1321594</xdr:colOff>
      <xdr:row>327</xdr:row>
      <xdr:rowOff>1346890</xdr:rowOff>
    </xdr:to>
    <xdr:pic>
      <xdr:nvPicPr>
        <xdr:cNvPr id="358" name="Рисунок 357">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607344" y="487346624"/>
          <a:ext cx="881063" cy="1287360"/>
        </a:xfrm>
        <a:prstGeom prst="rect">
          <a:avLst/>
        </a:prstGeom>
      </xdr:spPr>
    </xdr:pic>
    <xdr:clientData/>
  </xdr:twoCellAnchor>
  <xdr:twoCellAnchor>
    <xdr:from>
      <xdr:col>1</xdr:col>
      <xdr:colOff>440532</xdr:colOff>
      <xdr:row>326</xdr:row>
      <xdr:rowOff>35719</xdr:rowOff>
    </xdr:from>
    <xdr:to>
      <xdr:col>1</xdr:col>
      <xdr:colOff>1309212</xdr:colOff>
      <xdr:row>326</xdr:row>
      <xdr:rowOff>1364456</xdr:rowOff>
    </xdr:to>
    <xdr:pic>
      <xdr:nvPicPr>
        <xdr:cNvPr id="359" name="Рисунок 358">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607345" y="485929782"/>
          <a:ext cx="868680" cy="1328737"/>
        </a:xfrm>
        <a:prstGeom prst="rect">
          <a:avLst/>
        </a:prstGeom>
      </xdr:spPr>
    </xdr:pic>
    <xdr:clientData/>
  </xdr:twoCellAnchor>
  <xdr:twoCellAnchor>
    <xdr:from>
      <xdr:col>1</xdr:col>
      <xdr:colOff>380999</xdr:colOff>
      <xdr:row>330</xdr:row>
      <xdr:rowOff>71438</xdr:rowOff>
    </xdr:from>
    <xdr:to>
      <xdr:col>1</xdr:col>
      <xdr:colOff>1399286</xdr:colOff>
      <xdr:row>330</xdr:row>
      <xdr:rowOff>1337702</xdr:rowOff>
    </xdr:to>
    <xdr:pic>
      <xdr:nvPicPr>
        <xdr:cNvPr id="360" name="Рисунок 359">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xdr:spPr>
    </xdr:pic>
    <xdr:clientData/>
  </xdr:twoCellAnchor>
  <xdr:twoCellAnchor>
    <xdr:from>
      <xdr:col>1</xdr:col>
      <xdr:colOff>381000</xdr:colOff>
      <xdr:row>328</xdr:row>
      <xdr:rowOff>71437</xdr:rowOff>
    </xdr:from>
    <xdr:to>
      <xdr:col>1</xdr:col>
      <xdr:colOff>1390278</xdr:colOff>
      <xdr:row>328</xdr:row>
      <xdr:rowOff>1326498</xdr:rowOff>
    </xdr:to>
    <xdr:pic>
      <xdr:nvPicPr>
        <xdr:cNvPr id="361" name="Рисунок 360">
          <a:extLst>
            <a:ext uri="{FF2B5EF4-FFF2-40B4-BE49-F238E27FC236}">
              <a16:creationId xmlns:a16="http://schemas.microsoft.com/office/drawing/2014/main" xmlns="" id="{00000000-0008-0000-0000-000069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329</xdr:row>
      <xdr:rowOff>47625</xdr:rowOff>
    </xdr:from>
    <xdr:to>
      <xdr:col>1</xdr:col>
      <xdr:colOff>1441452</xdr:colOff>
      <xdr:row>329</xdr:row>
      <xdr:rowOff>1362076</xdr:rowOff>
    </xdr:to>
    <xdr:pic>
      <xdr:nvPicPr>
        <xdr:cNvPr id="362" name="Рисунок 361">
          <a:extLst>
            <a:ext uri="{FF2B5EF4-FFF2-40B4-BE49-F238E27FC236}">
              <a16:creationId xmlns:a16="http://schemas.microsoft.com/office/drawing/2014/main" xmlns="" id="{00000000-0008-0000-0000-00006A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392906</xdr:colOff>
      <xdr:row>336</xdr:row>
      <xdr:rowOff>47626</xdr:rowOff>
    </xdr:from>
    <xdr:to>
      <xdr:col>1</xdr:col>
      <xdr:colOff>1354674</xdr:colOff>
      <xdr:row>336</xdr:row>
      <xdr:rowOff>1278033</xdr:rowOff>
    </xdr:to>
    <xdr:pic>
      <xdr:nvPicPr>
        <xdr:cNvPr id="364" name="Рисунок 363">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1774031" y="520612689"/>
          <a:ext cx="961768" cy="1230407"/>
        </a:xfrm>
        <a:prstGeom prst="rect">
          <a:avLst/>
        </a:prstGeom>
      </xdr:spPr>
    </xdr:pic>
    <xdr:clientData/>
  </xdr:twoCellAnchor>
  <xdr:twoCellAnchor>
    <xdr:from>
      <xdr:col>1</xdr:col>
      <xdr:colOff>381003</xdr:colOff>
      <xdr:row>337</xdr:row>
      <xdr:rowOff>47627</xdr:rowOff>
    </xdr:from>
    <xdr:to>
      <xdr:col>1</xdr:col>
      <xdr:colOff>1369221</xdr:colOff>
      <xdr:row>337</xdr:row>
      <xdr:rowOff>1311872</xdr:rowOff>
    </xdr:to>
    <xdr:pic>
      <xdr:nvPicPr>
        <xdr:cNvPr id="365" name="Рисунок 364">
          <a:extLst>
            <a:ext uri="{FF2B5EF4-FFF2-40B4-BE49-F238E27FC236}">
              <a16:creationId xmlns:a16="http://schemas.microsoft.com/office/drawing/2014/main" xmlns="" id="{00000000-0008-0000-0000-00006D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762128" y="521946190"/>
          <a:ext cx="988218" cy="1264245"/>
        </a:xfrm>
        <a:prstGeom prst="rect">
          <a:avLst/>
        </a:prstGeom>
      </xdr:spPr>
    </xdr:pic>
    <xdr:clientData/>
  </xdr:twoCellAnchor>
  <xdr:twoCellAnchor>
    <xdr:from>
      <xdr:col>1</xdr:col>
      <xdr:colOff>392907</xdr:colOff>
      <xdr:row>338</xdr:row>
      <xdr:rowOff>59532</xdr:rowOff>
    </xdr:from>
    <xdr:to>
      <xdr:col>1</xdr:col>
      <xdr:colOff>1382703</xdr:colOff>
      <xdr:row>338</xdr:row>
      <xdr:rowOff>1325796</xdr:rowOff>
    </xdr:to>
    <xdr:pic>
      <xdr:nvPicPr>
        <xdr:cNvPr id="366" name="Рисунок 365">
          <a:extLst>
            <a:ext uri="{FF2B5EF4-FFF2-40B4-BE49-F238E27FC236}">
              <a16:creationId xmlns:a16="http://schemas.microsoft.com/office/drawing/2014/main" xmlns="" id="{00000000-0008-0000-0000-00006E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774032" y="529435220"/>
          <a:ext cx="989796" cy="1266264"/>
        </a:xfrm>
        <a:prstGeom prst="rect">
          <a:avLst/>
        </a:prstGeom>
      </xdr:spPr>
    </xdr:pic>
    <xdr:clientData/>
  </xdr:twoCellAnchor>
  <xdr:twoCellAnchor>
    <xdr:from>
      <xdr:col>1</xdr:col>
      <xdr:colOff>309563</xdr:colOff>
      <xdr:row>339</xdr:row>
      <xdr:rowOff>107156</xdr:rowOff>
    </xdr:from>
    <xdr:to>
      <xdr:col>1</xdr:col>
      <xdr:colOff>1466850</xdr:colOff>
      <xdr:row>339</xdr:row>
      <xdr:rowOff>1264443</xdr:rowOff>
    </xdr:to>
    <xdr:pic>
      <xdr:nvPicPr>
        <xdr:cNvPr id="368" name="Рисунок 367">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340</xdr:row>
      <xdr:rowOff>107155</xdr:rowOff>
    </xdr:from>
    <xdr:to>
      <xdr:col>1</xdr:col>
      <xdr:colOff>1447305</xdr:colOff>
      <xdr:row>340</xdr:row>
      <xdr:rowOff>1282008</xdr:rowOff>
    </xdr:to>
    <xdr:pic>
      <xdr:nvPicPr>
        <xdr:cNvPr id="369" name="Рисунок 368">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380998</xdr:colOff>
      <xdr:row>341</xdr:row>
      <xdr:rowOff>47626</xdr:rowOff>
    </xdr:from>
    <xdr:to>
      <xdr:col>1</xdr:col>
      <xdr:colOff>1357311</xdr:colOff>
      <xdr:row>341</xdr:row>
      <xdr:rowOff>1250264</xdr:rowOff>
    </xdr:to>
    <xdr:pic>
      <xdr:nvPicPr>
        <xdr:cNvPr id="370" name="Рисунок 369">
          <a:extLst>
            <a:ext uri="{FF2B5EF4-FFF2-40B4-BE49-F238E27FC236}">
              <a16:creationId xmlns:a16="http://schemas.microsoft.com/office/drawing/2014/main" xmlns="" id="{00000000-0008-0000-0000-000072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762123" y="528839907"/>
          <a:ext cx="976313" cy="1202638"/>
        </a:xfrm>
        <a:prstGeom prst="rect">
          <a:avLst/>
        </a:prstGeom>
      </xdr:spPr>
    </xdr:pic>
    <xdr:clientData/>
  </xdr:twoCellAnchor>
  <xdr:twoCellAnchor>
    <xdr:from>
      <xdr:col>1</xdr:col>
      <xdr:colOff>380999</xdr:colOff>
      <xdr:row>344</xdr:row>
      <xdr:rowOff>119060</xdr:rowOff>
    </xdr:from>
    <xdr:to>
      <xdr:col>1</xdr:col>
      <xdr:colOff>1390768</xdr:colOff>
      <xdr:row>344</xdr:row>
      <xdr:rowOff>1297779</xdr:rowOff>
    </xdr:to>
    <xdr:pic>
      <xdr:nvPicPr>
        <xdr:cNvPr id="372" name="Рисунок 371">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345</xdr:row>
      <xdr:rowOff>95250</xdr:rowOff>
    </xdr:from>
    <xdr:to>
      <xdr:col>1</xdr:col>
      <xdr:colOff>1354931</xdr:colOff>
      <xdr:row>345</xdr:row>
      <xdr:rowOff>1218237</xdr:rowOff>
    </xdr:to>
    <xdr:pic>
      <xdr:nvPicPr>
        <xdr:cNvPr id="374" name="Рисунок 373">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321468</xdr:colOff>
      <xdr:row>353</xdr:row>
      <xdr:rowOff>95249</xdr:rowOff>
    </xdr:from>
    <xdr:to>
      <xdr:col>1</xdr:col>
      <xdr:colOff>1404938</xdr:colOff>
      <xdr:row>353</xdr:row>
      <xdr:rowOff>1270760</xdr:rowOff>
    </xdr:to>
    <xdr:pic>
      <xdr:nvPicPr>
        <xdr:cNvPr id="376" name="Рисунок 375">
          <a:extLst>
            <a:ext uri="{FF2B5EF4-FFF2-40B4-BE49-F238E27FC236}">
              <a16:creationId xmlns:a16="http://schemas.microsoft.com/office/drawing/2014/main" xmlns="" id="{00000000-0008-0000-0000-000078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702593" y="479595655"/>
          <a:ext cx="1083470" cy="1175511"/>
        </a:xfrm>
        <a:prstGeom prst="rect">
          <a:avLst/>
        </a:prstGeom>
      </xdr:spPr>
    </xdr:pic>
    <xdr:clientData/>
  </xdr:twoCellAnchor>
  <xdr:twoCellAnchor>
    <xdr:from>
      <xdr:col>1</xdr:col>
      <xdr:colOff>333377</xdr:colOff>
      <xdr:row>354</xdr:row>
      <xdr:rowOff>83343</xdr:rowOff>
    </xdr:from>
    <xdr:to>
      <xdr:col>1</xdr:col>
      <xdr:colOff>1465121</xdr:colOff>
      <xdr:row>354</xdr:row>
      <xdr:rowOff>1321592</xdr:rowOff>
    </xdr:to>
    <xdr:pic>
      <xdr:nvPicPr>
        <xdr:cNvPr id="386" name="Рисунок 385">
          <a:extLst>
            <a:ext uri="{FF2B5EF4-FFF2-40B4-BE49-F238E27FC236}">
              <a16:creationId xmlns:a16="http://schemas.microsoft.com/office/drawing/2014/main" xmlns="" id="{00000000-0008-0000-0000-000082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643065" y="526601531"/>
          <a:ext cx="1131744" cy="1238249"/>
        </a:xfrm>
        <a:prstGeom prst="rect">
          <a:avLst/>
        </a:prstGeom>
      </xdr:spPr>
    </xdr:pic>
    <xdr:clientData/>
  </xdr:twoCellAnchor>
  <xdr:twoCellAnchor>
    <xdr:from>
      <xdr:col>1</xdr:col>
      <xdr:colOff>416718</xdr:colOff>
      <xdr:row>355</xdr:row>
      <xdr:rowOff>0</xdr:rowOff>
    </xdr:from>
    <xdr:to>
      <xdr:col>1</xdr:col>
      <xdr:colOff>1423788</xdr:colOff>
      <xdr:row>355</xdr:row>
      <xdr:rowOff>0</xdr:rowOff>
    </xdr:to>
    <xdr:pic>
      <xdr:nvPicPr>
        <xdr:cNvPr id="388" name="Рисунок 387">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428625</xdr:colOff>
      <xdr:row>355</xdr:row>
      <xdr:rowOff>47626</xdr:rowOff>
    </xdr:from>
    <xdr:to>
      <xdr:col>1</xdr:col>
      <xdr:colOff>1392704</xdr:colOff>
      <xdr:row>355</xdr:row>
      <xdr:rowOff>1347508</xdr:rowOff>
    </xdr:to>
    <xdr:pic>
      <xdr:nvPicPr>
        <xdr:cNvPr id="389" name="Рисунок 388">
          <a:extLst>
            <a:ext uri="{FF2B5EF4-FFF2-40B4-BE49-F238E27FC236}">
              <a16:creationId xmlns:a16="http://schemas.microsoft.com/office/drawing/2014/main" xmlns="" id="{00000000-0008-0000-0000-000085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1809750" y="497728876"/>
          <a:ext cx="964079" cy="1299882"/>
        </a:xfrm>
        <a:prstGeom prst="rect">
          <a:avLst/>
        </a:prstGeom>
      </xdr:spPr>
    </xdr:pic>
    <xdr:clientData/>
  </xdr:twoCellAnchor>
  <xdr:twoCellAnchor>
    <xdr:from>
      <xdr:col>1</xdr:col>
      <xdr:colOff>321470</xdr:colOff>
      <xdr:row>37</xdr:row>
      <xdr:rowOff>47625</xdr:rowOff>
    </xdr:from>
    <xdr:to>
      <xdr:col>1</xdr:col>
      <xdr:colOff>1402888</xdr:colOff>
      <xdr:row>37</xdr:row>
      <xdr:rowOff>1345406</xdr:rowOff>
    </xdr:to>
    <xdr:pic>
      <xdr:nvPicPr>
        <xdr:cNvPr id="399" name="Рисунок 398">
          <a:extLst>
            <a:ext uri="{FF2B5EF4-FFF2-40B4-BE49-F238E27FC236}">
              <a16:creationId xmlns:a16="http://schemas.microsoft.com/office/drawing/2014/main" xmlns="" id="{00000000-0008-0000-0000-00008F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702595" y="36635531"/>
          <a:ext cx="1081418" cy="1297781"/>
        </a:xfrm>
        <a:prstGeom prst="rect">
          <a:avLst/>
        </a:prstGeom>
      </xdr:spPr>
    </xdr:pic>
    <xdr:clientData/>
  </xdr:twoCellAnchor>
  <xdr:twoCellAnchor>
    <xdr:from>
      <xdr:col>1</xdr:col>
      <xdr:colOff>214308</xdr:colOff>
      <xdr:row>199</xdr:row>
      <xdr:rowOff>59531</xdr:rowOff>
    </xdr:from>
    <xdr:to>
      <xdr:col>1</xdr:col>
      <xdr:colOff>1523999</xdr:colOff>
      <xdr:row>199</xdr:row>
      <xdr:rowOff>1336862</xdr:rowOff>
    </xdr:to>
    <xdr:pic>
      <xdr:nvPicPr>
        <xdr:cNvPr id="222" name="Рисунок 221">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595433" y="245602125"/>
          <a:ext cx="1309691" cy="1277331"/>
        </a:xfrm>
        <a:prstGeom prst="rect">
          <a:avLst/>
        </a:prstGeom>
      </xdr:spPr>
    </xdr:pic>
    <xdr:clientData/>
  </xdr:twoCellAnchor>
  <xdr:twoCellAnchor>
    <xdr:from>
      <xdr:col>1</xdr:col>
      <xdr:colOff>202406</xdr:colOff>
      <xdr:row>170</xdr:row>
      <xdr:rowOff>47624</xdr:rowOff>
    </xdr:from>
    <xdr:to>
      <xdr:col>1</xdr:col>
      <xdr:colOff>1512093</xdr:colOff>
      <xdr:row>170</xdr:row>
      <xdr:rowOff>1357311</xdr:rowOff>
    </xdr:to>
    <xdr:pic>
      <xdr:nvPicPr>
        <xdr:cNvPr id="51" name="Рисунок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171</xdr:row>
      <xdr:rowOff>47625</xdr:rowOff>
    </xdr:from>
    <xdr:to>
      <xdr:col>1</xdr:col>
      <xdr:colOff>1512094</xdr:colOff>
      <xdr:row>171</xdr:row>
      <xdr:rowOff>1369219</xdr:rowOff>
    </xdr:to>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346</xdr:row>
      <xdr:rowOff>47628</xdr:rowOff>
    </xdr:from>
    <xdr:to>
      <xdr:col>1</xdr:col>
      <xdr:colOff>1357313</xdr:colOff>
      <xdr:row>346</xdr:row>
      <xdr:rowOff>1340906</xdr:rowOff>
    </xdr:to>
    <xdr:pic>
      <xdr:nvPicPr>
        <xdr:cNvPr id="35" name="Рисунок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347</xdr:row>
      <xdr:rowOff>47624</xdr:rowOff>
    </xdr:from>
    <xdr:to>
      <xdr:col>1</xdr:col>
      <xdr:colOff>1369219</xdr:colOff>
      <xdr:row>347</xdr:row>
      <xdr:rowOff>1356483</xdr:rowOff>
    </xdr:to>
    <xdr:pic>
      <xdr:nvPicPr>
        <xdr:cNvPr id="178" name="Рисунок 177">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55</xdr:row>
      <xdr:rowOff>35718</xdr:rowOff>
    </xdr:from>
    <xdr:to>
      <xdr:col>1</xdr:col>
      <xdr:colOff>1321592</xdr:colOff>
      <xdr:row>55</xdr:row>
      <xdr:rowOff>1361681</xdr:rowOff>
    </xdr:to>
    <xdr:pic>
      <xdr:nvPicPr>
        <xdr:cNvPr id="400" name="Рисунок 399">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369089</xdr:colOff>
      <xdr:row>65</xdr:row>
      <xdr:rowOff>19608</xdr:rowOff>
    </xdr:from>
    <xdr:to>
      <xdr:col>1</xdr:col>
      <xdr:colOff>1333496</xdr:colOff>
      <xdr:row>65</xdr:row>
      <xdr:rowOff>1381125</xdr:rowOff>
    </xdr:to>
    <xdr:pic>
      <xdr:nvPicPr>
        <xdr:cNvPr id="401" name="Рисунок 400">
          <a:extLst>
            <a:ext uri="{FF2B5EF4-FFF2-40B4-BE49-F238E27FC236}">
              <a16:creationId xmlns:a16="http://schemas.microsoft.com/office/drawing/2014/main" xmlns="" id="{00000000-0008-0000-0000-000091010000}"/>
            </a:ext>
          </a:extLst>
        </xdr:cNvPr>
        <xdr:cNvPicPr>
          <a:picLocks noChangeAspect="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a:xfrm>
          <a:off x="1750214" y="81113077"/>
          <a:ext cx="964407" cy="1361517"/>
        </a:xfrm>
        <a:prstGeom prst="rect">
          <a:avLst/>
        </a:prstGeom>
      </xdr:spPr>
    </xdr:pic>
    <xdr:clientData/>
  </xdr:twoCellAnchor>
  <xdr:twoCellAnchor>
    <xdr:from>
      <xdr:col>1</xdr:col>
      <xdr:colOff>250031</xdr:colOff>
      <xdr:row>230</xdr:row>
      <xdr:rowOff>59533</xdr:rowOff>
    </xdr:from>
    <xdr:to>
      <xdr:col>1</xdr:col>
      <xdr:colOff>1488280</xdr:colOff>
      <xdr:row>230</xdr:row>
      <xdr:rowOff>1337776</xdr:rowOff>
    </xdr:to>
    <xdr:pic>
      <xdr:nvPicPr>
        <xdr:cNvPr id="403" name="Рисунок 402">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392906</xdr:colOff>
      <xdr:row>51</xdr:row>
      <xdr:rowOff>35720</xdr:rowOff>
    </xdr:from>
    <xdr:to>
      <xdr:col>1</xdr:col>
      <xdr:colOff>1321594</xdr:colOff>
      <xdr:row>51</xdr:row>
      <xdr:rowOff>1381125</xdr:rowOff>
    </xdr:to>
    <xdr:pic>
      <xdr:nvPicPr>
        <xdr:cNvPr id="405" name="Рисунок 404">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702594" y="65234345"/>
          <a:ext cx="928688" cy="1345405"/>
        </a:xfrm>
        <a:prstGeom prst="rect">
          <a:avLst/>
        </a:prstGeom>
      </xdr:spPr>
    </xdr:pic>
    <xdr:clientData/>
  </xdr:twoCellAnchor>
  <xdr:twoCellAnchor>
    <xdr:from>
      <xdr:col>1</xdr:col>
      <xdr:colOff>381000</xdr:colOff>
      <xdr:row>60</xdr:row>
      <xdr:rowOff>29485</xdr:rowOff>
    </xdr:from>
    <xdr:to>
      <xdr:col>1</xdr:col>
      <xdr:colOff>1357312</xdr:colOff>
      <xdr:row>61</xdr:row>
      <xdr:rowOff>0</xdr:rowOff>
    </xdr:to>
    <xdr:pic>
      <xdr:nvPicPr>
        <xdr:cNvPr id="406" name="Рисунок 405">
          <a:extLst>
            <a:ext uri="{FF2B5EF4-FFF2-40B4-BE49-F238E27FC236}">
              <a16:creationId xmlns:a16="http://schemas.microsoft.com/office/drawing/2014/main" xmlns="" id="{00000000-0008-0000-0000-000096010000}"/>
            </a:ext>
          </a:extLst>
        </xdr:cNvPr>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381000</xdr:colOff>
      <xdr:row>116</xdr:row>
      <xdr:rowOff>35720</xdr:rowOff>
    </xdr:from>
    <xdr:to>
      <xdr:col>1</xdr:col>
      <xdr:colOff>1381126</xdr:colOff>
      <xdr:row>116</xdr:row>
      <xdr:rowOff>1374222</xdr:rowOff>
    </xdr:to>
    <xdr:pic>
      <xdr:nvPicPr>
        <xdr:cNvPr id="407" name="Рисунок 406">
          <a:extLst>
            <a:ext uri="{FF2B5EF4-FFF2-40B4-BE49-F238E27FC236}">
              <a16:creationId xmlns:a16="http://schemas.microsoft.com/office/drawing/2014/main" xmlns="" id="{00000000-0008-0000-0000-000097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762125" y="10084595"/>
          <a:ext cx="1000126" cy="1338502"/>
        </a:xfrm>
        <a:prstGeom prst="rect">
          <a:avLst/>
        </a:prstGeom>
      </xdr:spPr>
    </xdr:pic>
    <xdr:clientData/>
  </xdr:twoCellAnchor>
  <xdr:twoCellAnchor>
    <xdr:from>
      <xdr:col>1</xdr:col>
      <xdr:colOff>333374</xdr:colOff>
      <xdr:row>300</xdr:row>
      <xdr:rowOff>35719</xdr:rowOff>
    </xdr:from>
    <xdr:to>
      <xdr:col>1</xdr:col>
      <xdr:colOff>1393031</xdr:colOff>
      <xdr:row>300</xdr:row>
      <xdr:rowOff>1381125</xdr:rowOff>
    </xdr:to>
    <xdr:pic>
      <xdr:nvPicPr>
        <xdr:cNvPr id="408" name="Рисунок 407">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381000</xdr:colOff>
      <xdr:row>335</xdr:row>
      <xdr:rowOff>68792</xdr:rowOff>
    </xdr:from>
    <xdr:to>
      <xdr:col>1</xdr:col>
      <xdr:colOff>1370772</xdr:colOff>
      <xdr:row>335</xdr:row>
      <xdr:rowOff>1333500</xdr:rowOff>
    </xdr:to>
    <xdr:pic>
      <xdr:nvPicPr>
        <xdr:cNvPr id="332" name="Рисунок 331">
          <a:extLst>
            <a:ext uri="{FF2B5EF4-FFF2-40B4-BE49-F238E27FC236}">
              <a16:creationId xmlns:a16="http://schemas.microsoft.com/office/drawing/2014/main" xmlns="" id="{00000000-0008-0000-0000-00004C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1547813" y="487177292"/>
          <a:ext cx="989772" cy="1264708"/>
        </a:xfrm>
        <a:prstGeom prst="rect">
          <a:avLst/>
        </a:prstGeom>
      </xdr:spPr>
    </xdr:pic>
    <xdr:clientData/>
  </xdr:twoCellAnchor>
  <xdr:twoCellAnchor>
    <xdr:from>
      <xdr:col>1</xdr:col>
      <xdr:colOff>369095</xdr:colOff>
      <xdr:row>334</xdr:row>
      <xdr:rowOff>59531</xdr:rowOff>
    </xdr:from>
    <xdr:to>
      <xdr:col>1</xdr:col>
      <xdr:colOff>1366114</xdr:colOff>
      <xdr:row>334</xdr:row>
      <xdr:rowOff>1333500</xdr:rowOff>
    </xdr:to>
    <xdr:pic>
      <xdr:nvPicPr>
        <xdr:cNvPr id="409" name="Рисунок 408">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535908" y="481595906"/>
          <a:ext cx="997019" cy="1273969"/>
        </a:xfrm>
        <a:prstGeom prst="rect">
          <a:avLst/>
        </a:prstGeom>
      </xdr:spPr>
    </xdr:pic>
    <xdr:clientData/>
  </xdr:twoCellAnchor>
  <xdr:twoCellAnchor>
    <xdr:from>
      <xdr:col>1</xdr:col>
      <xdr:colOff>333375</xdr:colOff>
      <xdr:row>22</xdr:row>
      <xdr:rowOff>32624</xdr:rowOff>
    </xdr:from>
    <xdr:to>
      <xdr:col>1</xdr:col>
      <xdr:colOff>1369218</xdr:colOff>
      <xdr:row>22</xdr:row>
      <xdr:rowOff>1381125</xdr:rowOff>
    </xdr:to>
    <xdr:pic>
      <xdr:nvPicPr>
        <xdr:cNvPr id="411" name="Рисунок 410">
          <a:extLst>
            <a:ext uri="{FF2B5EF4-FFF2-40B4-BE49-F238E27FC236}">
              <a16:creationId xmlns:a16="http://schemas.microsoft.com/office/drawing/2014/main" xmlns="" id="{00000000-0008-0000-0000-00009B010000}"/>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26</xdr:row>
      <xdr:rowOff>29158</xdr:rowOff>
    </xdr:from>
    <xdr:to>
      <xdr:col>1</xdr:col>
      <xdr:colOff>1381125</xdr:colOff>
      <xdr:row>26</xdr:row>
      <xdr:rowOff>1372588</xdr:rowOff>
    </xdr:to>
    <xdr:pic>
      <xdr:nvPicPr>
        <xdr:cNvPr id="412" name="Рисунок 411">
          <a:extLst>
            <a:ext uri="{FF2B5EF4-FFF2-40B4-BE49-F238E27FC236}">
              <a16:creationId xmlns:a16="http://schemas.microsoft.com/office/drawing/2014/main" xmlns="" id="{00000000-0008-0000-0000-00009C010000}"/>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143</xdr:row>
      <xdr:rowOff>35718</xdr:rowOff>
    </xdr:from>
    <xdr:to>
      <xdr:col>1</xdr:col>
      <xdr:colOff>1526092</xdr:colOff>
      <xdr:row>143</xdr:row>
      <xdr:rowOff>1345405</xdr:rowOff>
    </xdr:to>
    <xdr:pic>
      <xdr:nvPicPr>
        <xdr:cNvPr id="83" name="Рисунок 82">
          <a:extLst>
            <a:ext uri="{FF2B5EF4-FFF2-40B4-BE49-F238E27FC236}">
              <a16:creationId xmlns:a16="http://schemas.microsoft.com/office/drawing/2014/main" xmlns="" id="{00000000-0008-0000-0000-000053000000}"/>
            </a:ext>
          </a:extLst>
        </xdr:cNvPr>
        <xdr:cNvPicPr>
          <a:picLocks noChangeAspect="1"/>
        </xdr:cNvPicPr>
      </xdr:nvPicPr>
      <xdr:blipFill rotWithShape="1">
        <a:blip xmlns:r="http://schemas.openxmlformats.org/officeDocument/2006/relationships" r:embed="rId218" cstate="email">
          <a:extLst>
            <a:ext uri="{BEBA8EAE-BF5A-486C-A8C5-ECC9F3942E4B}">
              <a14:imgProps xmlns:a14="http://schemas.microsoft.com/office/drawing/2010/main">
                <a14:imgLayer r:embed="rId219">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173</xdr:row>
      <xdr:rowOff>35969</xdr:rowOff>
    </xdr:from>
    <xdr:to>
      <xdr:col>1</xdr:col>
      <xdr:colOff>1524000</xdr:colOff>
      <xdr:row>173</xdr:row>
      <xdr:rowOff>1367750</xdr:rowOff>
    </xdr:to>
    <xdr:pic>
      <xdr:nvPicPr>
        <xdr:cNvPr id="410" name="Рисунок 409">
          <a:extLst>
            <a:ext uri="{FF2B5EF4-FFF2-40B4-BE49-F238E27FC236}">
              <a16:creationId xmlns:a16="http://schemas.microsoft.com/office/drawing/2014/main" xmlns="" id="{00000000-0008-0000-0000-00009A010000}"/>
            </a:ext>
          </a:extLst>
        </xdr:cNvPr>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148</xdr:row>
      <xdr:rowOff>35718</xdr:rowOff>
    </xdr:from>
    <xdr:to>
      <xdr:col>1</xdr:col>
      <xdr:colOff>1516375</xdr:colOff>
      <xdr:row>148</xdr:row>
      <xdr:rowOff>1357676</xdr:rowOff>
    </xdr:to>
    <xdr:pic>
      <xdr:nvPicPr>
        <xdr:cNvPr id="413" name="Рисунок 412">
          <a:extLst>
            <a:ext uri="{FF2B5EF4-FFF2-40B4-BE49-F238E27FC236}">
              <a16:creationId xmlns:a16="http://schemas.microsoft.com/office/drawing/2014/main" xmlns="" id="{00000000-0008-0000-0000-00009D010000}"/>
            </a:ext>
          </a:extLst>
        </xdr:cNvPr>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14</xdr:row>
      <xdr:rowOff>59533</xdr:rowOff>
    </xdr:from>
    <xdr:to>
      <xdr:col>1</xdr:col>
      <xdr:colOff>1440656</xdr:colOff>
      <xdr:row>14</xdr:row>
      <xdr:rowOff>1354755</xdr:rowOff>
    </xdr:to>
    <xdr:pic>
      <xdr:nvPicPr>
        <xdr:cNvPr id="87" name="Рисунок 86">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381001</xdr:colOff>
      <xdr:row>124</xdr:row>
      <xdr:rowOff>18999</xdr:rowOff>
    </xdr:from>
    <xdr:to>
      <xdr:col>1</xdr:col>
      <xdr:colOff>1369219</xdr:colOff>
      <xdr:row>124</xdr:row>
      <xdr:rowOff>1381916</xdr:rowOff>
    </xdr:to>
    <xdr:pic>
      <xdr:nvPicPr>
        <xdr:cNvPr id="414" name="Рисунок 413">
          <a:extLst>
            <a:ext uri="{FF2B5EF4-FFF2-40B4-BE49-F238E27FC236}">
              <a16:creationId xmlns:a16="http://schemas.microsoft.com/office/drawing/2014/main" xmlns="" id="{00000000-0008-0000-0000-00009E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547814" y="180839218"/>
          <a:ext cx="988218" cy="1362917"/>
        </a:xfrm>
        <a:prstGeom prst="rect">
          <a:avLst/>
        </a:prstGeom>
      </xdr:spPr>
    </xdr:pic>
    <xdr:clientData/>
  </xdr:twoCellAnchor>
  <xdr:twoCellAnchor>
    <xdr:from>
      <xdr:col>1</xdr:col>
      <xdr:colOff>333375</xdr:colOff>
      <xdr:row>227</xdr:row>
      <xdr:rowOff>35719</xdr:rowOff>
    </xdr:from>
    <xdr:to>
      <xdr:col>1</xdr:col>
      <xdr:colOff>1392329</xdr:colOff>
      <xdr:row>227</xdr:row>
      <xdr:rowOff>1369218</xdr:rowOff>
    </xdr:to>
    <xdr:pic>
      <xdr:nvPicPr>
        <xdr:cNvPr id="418" name="Рисунок 417">
          <a:extLst>
            <a:ext uri="{FF2B5EF4-FFF2-40B4-BE49-F238E27FC236}">
              <a16:creationId xmlns:a16="http://schemas.microsoft.com/office/drawing/2014/main" xmlns="" id="{00000000-0008-0000-0000-0000A2010000}"/>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l="-1674"/>
        <a:stretch/>
      </xdr:blipFill>
      <xdr:spPr>
        <a:xfrm>
          <a:off x="1500188" y="296477532"/>
          <a:ext cx="1058954" cy="1333499"/>
        </a:xfrm>
        <a:prstGeom prst="rect">
          <a:avLst/>
        </a:prstGeom>
        <a:ln>
          <a:solidFill>
            <a:schemeClr val="bg1">
              <a:lumMod val="65000"/>
            </a:schemeClr>
          </a:solidFill>
        </a:ln>
      </xdr:spPr>
    </xdr:pic>
    <xdr:clientData/>
  </xdr:twoCellAnchor>
  <xdr:twoCellAnchor>
    <xdr:from>
      <xdr:col>1</xdr:col>
      <xdr:colOff>357190</xdr:colOff>
      <xdr:row>226</xdr:row>
      <xdr:rowOff>31955</xdr:rowOff>
    </xdr:from>
    <xdr:to>
      <xdr:col>1</xdr:col>
      <xdr:colOff>1393032</xdr:colOff>
      <xdr:row>226</xdr:row>
      <xdr:rowOff>1358130</xdr:rowOff>
    </xdr:to>
    <xdr:pic>
      <xdr:nvPicPr>
        <xdr:cNvPr id="419" name="Рисунок 418">
          <a:extLst>
            <a:ext uri="{FF2B5EF4-FFF2-40B4-BE49-F238E27FC236}">
              <a16:creationId xmlns:a16="http://schemas.microsoft.com/office/drawing/2014/main" xmlns="" id="{00000000-0008-0000-0000-0000A3010000}"/>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1524003" y="295080736"/>
          <a:ext cx="1035842" cy="1326175"/>
        </a:xfrm>
        <a:prstGeom prst="rect">
          <a:avLst/>
        </a:prstGeom>
        <a:ln>
          <a:solidFill>
            <a:schemeClr val="bg1">
              <a:lumMod val="65000"/>
            </a:schemeClr>
          </a:solidFill>
        </a:ln>
      </xdr:spPr>
    </xdr:pic>
    <xdr:clientData/>
  </xdr:twoCellAnchor>
  <xdr:twoCellAnchor>
    <xdr:from>
      <xdr:col>1</xdr:col>
      <xdr:colOff>214314</xdr:colOff>
      <xdr:row>125</xdr:row>
      <xdr:rowOff>59531</xdr:rowOff>
    </xdr:from>
    <xdr:to>
      <xdr:col>1</xdr:col>
      <xdr:colOff>1536365</xdr:colOff>
      <xdr:row>125</xdr:row>
      <xdr:rowOff>1331118</xdr:rowOff>
    </xdr:to>
    <xdr:pic>
      <xdr:nvPicPr>
        <xdr:cNvPr id="420" name="Рисунок 419">
          <a:extLst>
            <a:ext uri="{FF2B5EF4-FFF2-40B4-BE49-F238E27FC236}">
              <a16:creationId xmlns:a16="http://schemas.microsoft.com/office/drawing/2014/main" xmlns="" id="{00000000-0008-0000-0000-0000A4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381127" y="182272781"/>
          <a:ext cx="1322051" cy="1271587"/>
        </a:xfrm>
        <a:prstGeom prst="rect">
          <a:avLst/>
        </a:prstGeom>
      </xdr:spPr>
    </xdr:pic>
    <xdr:clientData/>
  </xdr:twoCellAnchor>
  <xdr:twoCellAnchor>
    <xdr:from>
      <xdr:col>1</xdr:col>
      <xdr:colOff>416719</xdr:colOff>
      <xdr:row>381</xdr:row>
      <xdr:rowOff>32422</xdr:rowOff>
    </xdr:from>
    <xdr:to>
      <xdr:col>1</xdr:col>
      <xdr:colOff>1321593</xdr:colOff>
      <xdr:row>381</xdr:row>
      <xdr:rowOff>1370297</xdr:rowOff>
    </xdr:to>
    <xdr:pic>
      <xdr:nvPicPr>
        <xdr:cNvPr id="325" name="Рисунок 324">
          <a:extLst>
            <a:ext uri="{FF2B5EF4-FFF2-40B4-BE49-F238E27FC236}">
              <a16:creationId xmlns:a16="http://schemas.microsoft.com/office/drawing/2014/main" xmlns="" id="{00000000-0008-0000-0000-000045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726407" y="590296672"/>
          <a:ext cx="904874" cy="1337875"/>
        </a:xfrm>
        <a:prstGeom prst="rect">
          <a:avLst/>
        </a:prstGeom>
      </xdr:spPr>
    </xdr:pic>
    <xdr:clientData/>
  </xdr:twoCellAnchor>
  <xdr:twoCellAnchor>
    <xdr:from>
      <xdr:col>1</xdr:col>
      <xdr:colOff>357187</xdr:colOff>
      <xdr:row>84</xdr:row>
      <xdr:rowOff>35719</xdr:rowOff>
    </xdr:from>
    <xdr:to>
      <xdr:col>1</xdr:col>
      <xdr:colOff>1381125</xdr:colOff>
      <xdr:row>84</xdr:row>
      <xdr:rowOff>1339934</xdr:rowOff>
    </xdr:to>
    <xdr:pic>
      <xdr:nvPicPr>
        <xdr:cNvPr id="417" name="Рисунок 416">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524000" y="111204375"/>
          <a:ext cx="1023938" cy="1304215"/>
        </a:xfrm>
        <a:prstGeom prst="rect">
          <a:avLst/>
        </a:prstGeom>
      </xdr:spPr>
    </xdr:pic>
    <xdr:clientData/>
  </xdr:twoCellAnchor>
  <xdr:twoCellAnchor>
    <xdr:from>
      <xdr:col>1</xdr:col>
      <xdr:colOff>321470</xdr:colOff>
      <xdr:row>118</xdr:row>
      <xdr:rowOff>59530</xdr:rowOff>
    </xdr:from>
    <xdr:to>
      <xdr:col>1</xdr:col>
      <xdr:colOff>1404938</xdr:colOff>
      <xdr:row>118</xdr:row>
      <xdr:rowOff>1313705</xdr:rowOff>
    </xdr:to>
    <xdr:pic>
      <xdr:nvPicPr>
        <xdr:cNvPr id="422" name="Рисунок 421">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71438</xdr:colOff>
      <xdr:row>238</xdr:row>
      <xdr:rowOff>104775</xdr:rowOff>
    </xdr:from>
    <xdr:to>
      <xdr:col>1</xdr:col>
      <xdr:colOff>1666875</xdr:colOff>
      <xdr:row>238</xdr:row>
      <xdr:rowOff>1381124</xdr:rowOff>
    </xdr:to>
    <xdr:pic>
      <xdr:nvPicPr>
        <xdr:cNvPr id="424" name="Рисунок 423">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238251" y="324407213"/>
          <a:ext cx="1595437" cy="1276349"/>
        </a:xfrm>
        <a:prstGeom prst="rect">
          <a:avLst/>
        </a:prstGeom>
      </xdr:spPr>
    </xdr:pic>
    <xdr:clientData/>
  </xdr:twoCellAnchor>
  <xdr:twoCellAnchor>
    <xdr:from>
      <xdr:col>1</xdr:col>
      <xdr:colOff>321470</xdr:colOff>
      <xdr:row>119</xdr:row>
      <xdr:rowOff>71437</xdr:rowOff>
    </xdr:from>
    <xdr:to>
      <xdr:col>1</xdr:col>
      <xdr:colOff>1421331</xdr:colOff>
      <xdr:row>119</xdr:row>
      <xdr:rowOff>1345407</xdr:rowOff>
    </xdr:to>
    <xdr:pic>
      <xdr:nvPicPr>
        <xdr:cNvPr id="426" name="Рисунок 425">
          <a:extLst>
            <a:ext uri="{FF2B5EF4-FFF2-40B4-BE49-F238E27FC236}">
              <a16:creationId xmlns:a16="http://schemas.microsoft.com/office/drawing/2014/main" xmlns="" id="{00000000-0008-0000-0000-0000AA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488283" y="176712562"/>
          <a:ext cx="1099861" cy="1273970"/>
        </a:xfrm>
        <a:prstGeom prst="rect">
          <a:avLst/>
        </a:prstGeom>
        <a:ln>
          <a:solidFill>
            <a:schemeClr val="bg1">
              <a:lumMod val="65000"/>
            </a:schemeClr>
          </a:solidFill>
        </a:ln>
      </xdr:spPr>
    </xdr:pic>
    <xdr:clientData/>
  </xdr:twoCellAnchor>
  <xdr:twoCellAnchor>
    <xdr:from>
      <xdr:col>1</xdr:col>
      <xdr:colOff>309564</xdr:colOff>
      <xdr:row>120</xdr:row>
      <xdr:rowOff>71437</xdr:rowOff>
    </xdr:from>
    <xdr:to>
      <xdr:col>1</xdr:col>
      <xdr:colOff>1419703</xdr:colOff>
      <xdr:row>120</xdr:row>
      <xdr:rowOff>1357312</xdr:rowOff>
    </xdr:to>
    <xdr:pic>
      <xdr:nvPicPr>
        <xdr:cNvPr id="428" name="Рисунок 427">
          <a:extLst>
            <a:ext uri="{FF2B5EF4-FFF2-40B4-BE49-F238E27FC236}">
              <a16:creationId xmlns:a16="http://schemas.microsoft.com/office/drawing/2014/main" xmlns="" id="{00000000-0008-0000-0000-0000AC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476377" y="178105593"/>
          <a:ext cx="1110139" cy="1285875"/>
        </a:xfrm>
        <a:prstGeom prst="rect">
          <a:avLst/>
        </a:prstGeom>
        <a:ln>
          <a:solidFill>
            <a:schemeClr val="bg1">
              <a:lumMod val="65000"/>
            </a:schemeClr>
          </a:solidFill>
        </a:ln>
      </xdr:spPr>
    </xdr:pic>
    <xdr:clientData/>
  </xdr:twoCellAnchor>
  <xdr:twoCellAnchor>
    <xdr:from>
      <xdr:col>1</xdr:col>
      <xdr:colOff>238125</xdr:colOff>
      <xdr:row>239</xdr:row>
      <xdr:rowOff>71437</xdr:rowOff>
    </xdr:from>
    <xdr:to>
      <xdr:col>1</xdr:col>
      <xdr:colOff>1488280</xdr:colOff>
      <xdr:row>239</xdr:row>
      <xdr:rowOff>1321592</xdr:rowOff>
    </xdr:to>
    <xdr:pic>
      <xdr:nvPicPr>
        <xdr:cNvPr id="423" name="Рисунок 422">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233" cstate="email">
          <a:extLst>
            <a:ext uri="{BEBA8EAE-BF5A-486C-A8C5-ECC9F3942E4B}">
              <a14:imgProps xmlns:a14="http://schemas.microsoft.com/office/drawing/2010/main">
                <a14:imgLayer r:embed="rId234">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246</xdr:row>
      <xdr:rowOff>71438</xdr:rowOff>
    </xdr:from>
    <xdr:to>
      <xdr:col>1</xdr:col>
      <xdr:colOff>1512091</xdr:colOff>
      <xdr:row>246</xdr:row>
      <xdr:rowOff>1345405</xdr:rowOff>
    </xdr:to>
    <xdr:pic>
      <xdr:nvPicPr>
        <xdr:cNvPr id="425" name="Рисунок 424">
          <a:extLst>
            <a:ext uri="{FF2B5EF4-FFF2-40B4-BE49-F238E27FC236}">
              <a16:creationId xmlns:a16="http://schemas.microsoft.com/office/drawing/2014/main" xmlns="" id="{00000000-0008-0000-0000-0000A901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304</xdr:row>
      <xdr:rowOff>71436</xdr:rowOff>
    </xdr:from>
    <xdr:to>
      <xdr:col>1</xdr:col>
      <xdr:colOff>1476375</xdr:colOff>
      <xdr:row>304</xdr:row>
      <xdr:rowOff>1321593</xdr:rowOff>
    </xdr:to>
    <xdr:pic>
      <xdr:nvPicPr>
        <xdr:cNvPr id="427" name="Рисунок 426">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428627</xdr:colOff>
      <xdr:row>277</xdr:row>
      <xdr:rowOff>59531</xdr:rowOff>
    </xdr:from>
    <xdr:to>
      <xdr:col>1</xdr:col>
      <xdr:colOff>1321594</xdr:colOff>
      <xdr:row>277</xdr:row>
      <xdr:rowOff>1341301</xdr:rowOff>
    </xdr:to>
    <xdr:pic>
      <xdr:nvPicPr>
        <xdr:cNvPr id="429" name="Рисунок 428">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595440" y="385738687"/>
          <a:ext cx="892967" cy="1281770"/>
        </a:xfrm>
        <a:prstGeom prst="rect">
          <a:avLst/>
        </a:prstGeom>
      </xdr:spPr>
    </xdr:pic>
    <xdr:clientData/>
  </xdr:twoCellAnchor>
  <xdr:twoCellAnchor>
    <xdr:from>
      <xdr:col>1</xdr:col>
      <xdr:colOff>166689</xdr:colOff>
      <xdr:row>136</xdr:row>
      <xdr:rowOff>95250</xdr:rowOff>
    </xdr:from>
    <xdr:to>
      <xdr:col>1</xdr:col>
      <xdr:colOff>1572590</xdr:colOff>
      <xdr:row>136</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xmlns="" id="{00000000-0008-0000-0000-0000AF010000}"/>
            </a:ext>
          </a:extLst>
        </xdr:cNvPr>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135</xdr:row>
      <xdr:rowOff>95251</xdr:rowOff>
    </xdr:from>
    <xdr:to>
      <xdr:col>1</xdr:col>
      <xdr:colOff>1562509</xdr:colOff>
      <xdr:row>135</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xmlns="" id="{00000000-0008-0000-0000-0000B0010000}"/>
            </a:ext>
          </a:extLst>
        </xdr:cNvPr>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157</xdr:row>
      <xdr:rowOff>83345</xdr:rowOff>
    </xdr:from>
    <xdr:to>
      <xdr:col>1</xdr:col>
      <xdr:colOff>1369021</xdr:colOff>
      <xdr:row>157</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xmlns="" id="{00000000-0008-0000-0000-0000B2010000}"/>
            </a:ext>
          </a:extLst>
        </xdr:cNvPr>
        <xdr:cNvPicPr>
          <a:picLocks noChangeAspect="1" noChangeArrowheads="1"/>
        </xdr:cNvPicPr>
      </xdr:nvPicPr>
      <xdr:blipFill>
        <a:blip xmlns:r="http://schemas.openxmlformats.org/officeDocument/2006/relationships" r:embed="rId240" cstate="email">
          <a:extLst>
            <a:ext uri="{BEBA8EAE-BF5A-486C-A8C5-ECC9F3942E4B}">
              <a14:imgProps xmlns:a14="http://schemas.microsoft.com/office/drawing/2010/main">
                <a14:imgLayer r:embed="rId241">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160</xdr:row>
      <xdr:rowOff>47625</xdr:rowOff>
    </xdr:from>
    <xdr:to>
      <xdr:col>1</xdr:col>
      <xdr:colOff>1397842</xdr:colOff>
      <xdr:row>160</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xmlns="" id="{00000000-0008-0000-0000-0000B3010000}"/>
            </a:ext>
          </a:extLst>
        </xdr:cNvPr>
        <xdr:cNvPicPr>
          <a:picLocks noChangeAspect="1" noChangeArrowheads="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161</xdr:row>
      <xdr:rowOff>91937</xdr:rowOff>
    </xdr:from>
    <xdr:to>
      <xdr:col>1</xdr:col>
      <xdr:colOff>1381125</xdr:colOff>
      <xdr:row>161</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xmlns="" id="{00000000-0008-0000-0000-0000B4010000}"/>
            </a:ext>
          </a:extLst>
        </xdr:cNvPr>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186</xdr:row>
      <xdr:rowOff>66702</xdr:rowOff>
    </xdr:from>
    <xdr:to>
      <xdr:col>1</xdr:col>
      <xdr:colOff>1508423</xdr:colOff>
      <xdr:row>186</xdr:row>
      <xdr:rowOff>1362702</xdr:rowOff>
    </xdr:to>
    <xdr:pic>
      <xdr:nvPicPr>
        <xdr:cNvPr id="437" name="Рисунок 436" descr="https://robins.ru/upload/iblock/8dc/8dc3aa28e1221276b8b788382204e4f2.jpg">
          <a:extLst>
            <a:ext uri="{FF2B5EF4-FFF2-40B4-BE49-F238E27FC236}">
              <a16:creationId xmlns:a16="http://schemas.microsoft.com/office/drawing/2014/main" xmlns="" id="{00000000-0008-0000-0000-0000B5010000}"/>
            </a:ext>
          </a:extLst>
        </xdr:cNvPr>
        <xdr:cNvPicPr>
          <a:picLocks noChangeAspect="1" noChangeArrowheads="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1524001" y="25903954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191</xdr:row>
      <xdr:rowOff>43953</xdr:rowOff>
    </xdr:from>
    <xdr:to>
      <xdr:col>1</xdr:col>
      <xdr:colOff>1512093</xdr:colOff>
      <xdr:row>191</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xmlns="" id="{00000000-0008-0000-0000-0000B6010000}"/>
            </a:ext>
          </a:extLst>
        </xdr:cNvPr>
        <xdr:cNvPicPr>
          <a:picLocks noChangeAspect="1" noChangeArrowheads="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181</xdr:row>
      <xdr:rowOff>56473</xdr:rowOff>
    </xdr:from>
    <xdr:to>
      <xdr:col>1</xdr:col>
      <xdr:colOff>1476375</xdr:colOff>
      <xdr:row>181</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xmlns="" id="{00000000-0008-0000-0000-0000B9010000}"/>
            </a:ext>
          </a:extLst>
        </xdr:cNvPr>
        <xdr:cNvPicPr>
          <a:picLocks noChangeAspect="1" noChangeArrowheads="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404812</xdr:colOff>
      <xdr:row>32</xdr:row>
      <xdr:rowOff>23813</xdr:rowOff>
    </xdr:from>
    <xdr:to>
      <xdr:col>1</xdr:col>
      <xdr:colOff>1357312</xdr:colOff>
      <xdr:row>32</xdr:row>
      <xdr:rowOff>1378078</xdr:rowOff>
    </xdr:to>
    <xdr:pic>
      <xdr:nvPicPr>
        <xdr:cNvPr id="433" name="Рисунок 432">
          <a:extLst>
            <a:ext uri="{FF2B5EF4-FFF2-40B4-BE49-F238E27FC236}">
              <a16:creationId xmlns:a16="http://schemas.microsoft.com/office/drawing/2014/main" xmlns="" id="{00000000-0008-0000-0000-0000B101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714500" y="5322094"/>
          <a:ext cx="952500" cy="1354265"/>
        </a:xfrm>
        <a:prstGeom prst="rect">
          <a:avLst/>
        </a:prstGeom>
      </xdr:spPr>
    </xdr:pic>
    <xdr:clientData/>
  </xdr:twoCellAnchor>
  <xdr:twoCellAnchor>
    <xdr:from>
      <xdr:col>1</xdr:col>
      <xdr:colOff>416718</xdr:colOff>
      <xdr:row>33</xdr:row>
      <xdr:rowOff>35719</xdr:rowOff>
    </xdr:from>
    <xdr:to>
      <xdr:col>1</xdr:col>
      <xdr:colOff>1357311</xdr:colOff>
      <xdr:row>33</xdr:row>
      <xdr:rowOff>1373055</xdr:rowOff>
    </xdr:to>
    <xdr:pic>
      <xdr:nvPicPr>
        <xdr:cNvPr id="440" name="Рисунок 439">
          <a:extLst>
            <a:ext uri="{FF2B5EF4-FFF2-40B4-BE49-F238E27FC236}">
              <a16:creationId xmlns:a16="http://schemas.microsoft.com/office/drawing/2014/main" xmlns="" id="{00000000-0008-0000-0000-0000B8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726406" y="6727032"/>
          <a:ext cx="940593" cy="1337336"/>
        </a:xfrm>
        <a:prstGeom prst="rect">
          <a:avLst/>
        </a:prstGeom>
      </xdr:spPr>
    </xdr:pic>
    <xdr:clientData/>
  </xdr:twoCellAnchor>
  <xdr:twoCellAnchor>
    <xdr:from>
      <xdr:col>1</xdr:col>
      <xdr:colOff>202404</xdr:colOff>
      <xdr:row>188</xdr:row>
      <xdr:rowOff>35718</xdr:rowOff>
    </xdr:from>
    <xdr:to>
      <xdr:col>1</xdr:col>
      <xdr:colOff>1535905</xdr:colOff>
      <xdr:row>188</xdr:row>
      <xdr:rowOff>1369219</xdr:rowOff>
    </xdr:to>
    <xdr:pic>
      <xdr:nvPicPr>
        <xdr:cNvPr id="43" name="Рисунок 42">
          <a:extLst>
            <a:ext uri="{FF2B5EF4-FFF2-40B4-BE49-F238E27FC236}">
              <a16:creationId xmlns:a16="http://schemas.microsoft.com/office/drawing/2014/main" xmlns="" id="{70232C81-454F-472F-B48E-413F81A3C9D6}"/>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185</xdr:row>
      <xdr:rowOff>35720</xdr:rowOff>
    </xdr:from>
    <xdr:to>
      <xdr:col>1</xdr:col>
      <xdr:colOff>1535906</xdr:colOff>
      <xdr:row>185</xdr:row>
      <xdr:rowOff>1369220</xdr:rowOff>
    </xdr:to>
    <xdr:pic>
      <xdr:nvPicPr>
        <xdr:cNvPr id="47" name="Рисунок 46">
          <a:extLst>
            <a:ext uri="{FF2B5EF4-FFF2-40B4-BE49-F238E27FC236}">
              <a16:creationId xmlns:a16="http://schemas.microsoft.com/office/drawing/2014/main" xmlns="" id="{62D7820A-95A2-4DA9-990B-55587A06E3D1}"/>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61</xdr:row>
      <xdr:rowOff>13048</xdr:rowOff>
    </xdr:from>
    <xdr:to>
      <xdr:col>1</xdr:col>
      <xdr:colOff>1333501</xdr:colOff>
      <xdr:row>61</xdr:row>
      <xdr:rowOff>1378844</xdr:rowOff>
    </xdr:to>
    <xdr:pic>
      <xdr:nvPicPr>
        <xdr:cNvPr id="34" name="Рисунок 33">
          <a:extLst>
            <a:ext uri="{FF2B5EF4-FFF2-40B4-BE49-F238E27FC236}">
              <a16:creationId xmlns:a16="http://schemas.microsoft.com/office/drawing/2014/main" xmlns="" id="{A8023D9B-5FC3-4802-AFAD-D6A2F9DEE552}"/>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62</xdr:row>
      <xdr:rowOff>25742</xdr:rowOff>
    </xdr:from>
    <xdr:to>
      <xdr:col>1</xdr:col>
      <xdr:colOff>1333535</xdr:colOff>
      <xdr:row>62</xdr:row>
      <xdr:rowOff>1369219</xdr:rowOff>
    </xdr:to>
    <xdr:pic>
      <xdr:nvPicPr>
        <xdr:cNvPr id="61" name="Рисунок 60">
          <a:extLst>
            <a:ext uri="{FF2B5EF4-FFF2-40B4-BE49-F238E27FC236}">
              <a16:creationId xmlns:a16="http://schemas.microsoft.com/office/drawing/2014/main" xmlns="" id="{BFDEA540-7496-4397-AAA2-E025C43DECC5}"/>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68</xdr:row>
      <xdr:rowOff>27948</xdr:rowOff>
    </xdr:from>
    <xdr:to>
      <xdr:col>1</xdr:col>
      <xdr:colOff>1357312</xdr:colOff>
      <xdr:row>69</xdr:row>
      <xdr:rowOff>0</xdr:rowOff>
    </xdr:to>
    <xdr:pic>
      <xdr:nvPicPr>
        <xdr:cNvPr id="75" name="Рисунок 74">
          <a:extLst>
            <a:ext uri="{FF2B5EF4-FFF2-40B4-BE49-F238E27FC236}">
              <a16:creationId xmlns:a16="http://schemas.microsoft.com/office/drawing/2014/main" xmlns="" id="{90F6F4EF-CCF3-4A4F-B3A5-6EF9810C70C8}"/>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96</xdr:row>
      <xdr:rowOff>35719</xdr:rowOff>
    </xdr:from>
    <xdr:to>
      <xdr:col>1</xdr:col>
      <xdr:colOff>1400571</xdr:colOff>
      <xdr:row>96</xdr:row>
      <xdr:rowOff>1381125</xdr:rowOff>
    </xdr:to>
    <xdr:pic>
      <xdr:nvPicPr>
        <xdr:cNvPr id="48" name="Рисунок 47">
          <a:extLst>
            <a:ext uri="{FF2B5EF4-FFF2-40B4-BE49-F238E27FC236}">
              <a16:creationId xmlns:a16="http://schemas.microsoft.com/office/drawing/2014/main" xmlns="" id="{E3D7E589-027F-432C-95BB-09BA55B3DE97}"/>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39</xdr:row>
      <xdr:rowOff>13835</xdr:rowOff>
    </xdr:from>
    <xdr:to>
      <xdr:col>1</xdr:col>
      <xdr:colOff>1536598</xdr:colOff>
      <xdr:row>39</xdr:row>
      <xdr:rowOff>1369219</xdr:rowOff>
    </xdr:to>
    <xdr:pic>
      <xdr:nvPicPr>
        <xdr:cNvPr id="80" name="Рисунок 79">
          <a:extLst>
            <a:ext uri="{FF2B5EF4-FFF2-40B4-BE49-F238E27FC236}">
              <a16:creationId xmlns:a16="http://schemas.microsoft.com/office/drawing/2014/main" xmlns="" id="{3ECA0288-8D6C-4BF2-9C8A-8BF20D095367}"/>
            </a:ext>
          </a:extLst>
        </xdr:cNvPr>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97</xdr:row>
      <xdr:rowOff>35719</xdr:rowOff>
    </xdr:from>
    <xdr:to>
      <xdr:col>1</xdr:col>
      <xdr:colOff>1404936</xdr:colOff>
      <xdr:row>97</xdr:row>
      <xdr:rowOff>1386819</xdr:rowOff>
    </xdr:to>
    <xdr:pic>
      <xdr:nvPicPr>
        <xdr:cNvPr id="84" name="Рисунок 83">
          <a:extLst>
            <a:ext uri="{FF2B5EF4-FFF2-40B4-BE49-F238E27FC236}">
              <a16:creationId xmlns:a16="http://schemas.microsoft.com/office/drawing/2014/main" xmlns="" id="{B02382D8-B713-4192-9929-0E5E47D8CDBA}"/>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274</xdr:row>
      <xdr:rowOff>61137</xdr:rowOff>
    </xdr:from>
    <xdr:to>
      <xdr:col>1</xdr:col>
      <xdr:colOff>1501037</xdr:colOff>
      <xdr:row>274</xdr:row>
      <xdr:rowOff>1333498</xdr:rowOff>
    </xdr:to>
    <xdr:pic>
      <xdr:nvPicPr>
        <xdr:cNvPr id="62" name="Рисунок 61">
          <a:extLst>
            <a:ext uri="{FF2B5EF4-FFF2-40B4-BE49-F238E27FC236}">
              <a16:creationId xmlns:a16="http://schemas.microsoft.com/office/drawing/2014/main" xmlns="" id="{3231C270-49A2-4B55-B802-D7F7140C630E}"/>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305</xdr:row>
      <xdr:rowOff>23811</xdr:rowOff>
    </xdr:from>
    <xdr:to>
      <xdr:col>1</xdr:col>
      <xdr:colOff>1464468</xdr:colOff>
      <xdr:row>305</xdr:row>
      <xdr:rowOff>1369218</xdr:rowOff>
    </xdr:to>
    <xdr:pic>
      <xdr:nvPicPr>
        <xdr:cNvPr id="96" name="Рисунок 95">
          <a:extLst>
            <a:ext uri="{FF2B5EF4-FFF2-40B4-BE49-F238E27FC236}">
              <a16:creationId xmlns:a16="http://schemas.microsoft.com/office/drawing/2014/main" xmlns="" id="{15F932F9-AEFA-42E0-937C-A2F9C8EFB586}"/>
            </a:ext>
          </a:extLst>
        </xdr:cNvPr>
        <xdr:cNvPicPr>
          <a:picLocks noChangeAspect="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250031</xdr:colOff>
      <xdr:row>306</xdr:row>
      <xdr:rowOff>47625</xdr:rowOff>
    </xdr:from>
    <xdr:to>
      <xdr:col>1</xdr:col>
      <xdr:colOff>1488281</xdr:colOff>
      <xdr:row>306</xdr:row>
      <xdr:rowOff>1365613</xdr:rowOff>
    </xdr:to>
    <xdr:pic>
      <xdr:nvPicPr>
        <xdr:cNvPr id="144" name="Рисунок 143">
          <a:extLst>
            <a:ext uri="{FF2B5EF4-FFF2-40B4-BE49-F238E27FC236}">
              <a16:creationId xmlns:a16="http://schemas.microsoft.com/office/drawing/2014/main" xmlns="" id="{FB538992-7257-4094-9ACA-CC66FBD95AEE}"/>
            </a:ext>
          </a:extLst>
        </xdr:cNvPr>
        <xdr:cNvPicPr>
          <a:picLocks noChangeAspect="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a:xfrm>
          <a:off x="1559719" y="462486375"/>
          <a:ext cx="1238250" cy="1317988"/>
        </a:xfrm>
        <a:prstGeom prst="rect">
          <a:avLst/>
        </a:prstGeom>
      </xdr:spPr>
    </xdr:pic>
    <xdr:clientData/>
  </xdr:twoCellAnchor>
  <xdr:twoCellAnchor>
    <xdr:from>
      <xdr:col>1</xdr:col>
      <xdr:colOff>202409</xdr:colOff>
      <xdr:row>319</xdr:row>
      <xdr:rowOff>35718</xdr:rowOff>
    </xdr:from>
    <xdr:to>
      <xdr:col>1</xdr:col>
      <xdr:colOff>1535909</xdr:colOff>
      <xdr:row>319</xdr:row>
      <xdr:rowOff>1369219</xdr:rowOff>
    </xdr:to>
    <xdr:pic>
      <xdr:nvPicPr>
        <xdr:cNvPr id="102" name="Рисунок 101">
          <a:extLst>
            <a:ext uri="{FF2B5EF4-FFF2-40B4-BE49-F238E27FC236}">
              <a16:creationId xmlns:a16="http://schemas.microsoft.com/office/drawing/2014/main" xmlns="" id="{70F54B68-DC21-4EC3-A7F1-4E330FAB5930}"/>
            </a:ext>
          </a:extLst>
        </xdr:cNvPr>
        <xdr:cNvPicPr>
          <a:picLocks noChangeAspect="1"/>
        </xdr:cNvPicPr>
      </xdr:nvPicPr>
      <xdr:blipFill rotWithShape="1">
        <a:blip xmlns:r="http://schemas.openxmlformats.org/officeDocument/2006/relationships" r:embed="rId260"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50</xdr:row>
      <xdr:rowOff>23811</xdr:rowOff>
    </xdr:from>
    <xdr:to>
      <xdr:col>1</xdr:col>
      <xdr:colOff>1357311</xdr:colOff>
      <xdr:row>50</xdr:row>
      <xdr:rowOff>1378342</xdr:rowOff>
    </xdr:to>
    <xdr:pic>
      <xdr:nvPicPr>
        <xdr:cNvPr id="155" name="Рисунок 154">
          <a:extLst>
            <a:ext uri="{FF2B5EF4-FFF2-40B4-BE49-F238E27FC236}">
              <a16:creationId xmlns:a16="http://schemas.microsoft.com/office/drawing/2014/main" xmlns="" id="{1952BC53-4914-46C9-B8A1-C8F484D39BEA}"/>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321467</xdr:colOff>
      <xdr:row>70</xdr:row>
      <xdr:rowOff>23813</xdr:rowOff>
    </xdr:from>
    <xdr:to>
      <xdr:col>1</xdr:col>
      <xdr:colOff>1440654</xdr:colOff>
      <xdr:row>70</xdr:row>
      <xdr:rowOff>1371329</xdr:rowOff>
    </xdr:to>
    <xdr:pic>
      <xdr:nvPicPr>
        <xdr:cNvPr id="159" name="Рисунок 158">
          <a:extLst>
            <a:ext uri="{FF2B5EF4-FFF2-40B4-BE49-F238E27FC236}">
              <a16:creationId xmlns:a16="http://schemas.microsoft.com/office/drawing/2014/main" xmlns="" id="{7309D170-5337-4B7F-99CA-90F568C16041}"/>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631155" y="102834282"/>
          <a:ext cx="1119187" cy="1347516"/>
        </a:xfrm>
        <a:prstGeom prst="rect">
          <a:avLst/>
        </a:prstGeom>
      </xdr:spPr>
    </xdr:pic>
    <xdr:clientData/>
  </xdr:twoCellAnchor>
  <xdr:twoCellAnchor>
    <xdr:from>
      <xdr:col>1</xdr:col>
      <xdr:colOff>380997</xdr:colOff>
      <xdr:row>331</xdr:row>
      <xdr:rowOff>35718</xdr:rowOff>
    </xdr:from>
    <xdr:to>
      <xdr:col>1</xdr:col>
      <xdr:colOff>1369216</xdr:colOff>
      <xdr:row>331</xdr:row>
      <xdr:rowOff>1373157</xdr:rowOff>
    </xdr:to>
    <xdr:pic>
      <xdr:nvPicPr>
        <xdr:cNvPr id="221" name="Рисунок 220">
          <a:extLst>
            <a:ext uri="{FF2B5EF4-FFF2-40B4-BE49-F238E27FC236}">
              <a16:creationId xmlns:a16="http://schemas.microsoft.com/office/drawing/2014/main" xmlns="" id="{D940AE4B-B057-4F31-A442-1EA9E4B7A02A}"/>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369094</xdr:colOff>
      <xdr:row>298</xdr:row>
      <xdr:rowOff>34240</xdr:rowOff>
    </xdr:from>
    <xdr:to>
      <xdr:col>1</xdr:col>
      <xdr:colOff>1357312</xdr:colOff>
      <xdr:row>298</xdr:row>
      <xdr:rowOff>1373756</xdr:rowOff>
    </xdr:to>
    <xdr:pic>
      <xdr:nvPicPr>
        <xdr:cNvPr id="156" name="Рисунок 155">
          <a:extLst>
            <a:ext uri="{FF2B5EF4-FFF2-40B4-BE49-F238E27FC236}">
              <a16:creationId xmlns:a16="http://schemas.microsoft.com/office/drawing/2014/main" xmlns="" id="{A65CFCE3-B0FA-497B-B87D-396A71124B78}"/>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678782" y="3939490"/>
          <a:ext cx="988218" cy="1339516"/>
        </a:xfrm>
        <a:prstGeom prst="rect">
          <a:avLst/>
        </a:prstGeom>
      </xdr:spPr>
    </xdr:pic>
    <xdr:clientData/>
  </xdr:twoCellAnchor>
  <xdr:twoCellAnchor>
    <xdr:from>
      <xdr:col>1</xdr:col>
      <xdr:colOff>238126</xdr:colOff>
      <xdr:row>75</xdr:row>
      <xdr:rowOff>61915</xdr:rowOff>
    </xdr:from>
    <xdr:to>
      <xdr:col>1</xdr:col>
      <xdr:colOff>1512094</xdr:colOff>
      <xdr:row>75</xdr:row>
      <xdr:rowOff>1335883</xdr:rowOff>
    </xdr:to>
    <xdr:pic>
      <xdr:nvPicPr>
        <xdr:cNvPr id="131" name="Рисунок 130">
          <a:extLst>
            <a:ext uri="{FF2B5EF4-FFF2-40B4-BE49-F238E27FC236}">
              <a16:creationId xmlns:a16="http://schemas.microsoft.com/office/drawing/2014/main" xmlns="" id="{BA1B4561-FDE6-43A2-95FC-0827393C8E1A}"/>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76</xdr:row>
      <xdr:rowOff>59532</xdr:rowOff>
    </xdr:from>
    <xdr:to>
      <xdr:col>1</xdr:col>
      <xdr:colOff>1512094</xdr:colOff>
      <xdr:row>76</xdr:row>
      <xdr:rowOff>1333500</xdr:rowOff>
    </xdr:to>
    <xdr:pic>
      <xdr:nvPicPr>
        <xdr:cNvPr id="232" name="Рисунок 231">
          <a:extLst>
            <a:ext uri="{FF2B5EF4-FFF2-40B4-BE49-F238E27FC236}">
              <a16:creationId xmlns:a16="http://schemas.microsoft.com/office/drawing/2014/main" xmlns="" id="{595C8D94-1D0E-43A4-8FE8-244585A3A8CD}"/>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279</xdr:row>
      <xdr:rowOff>47623</xdr:rowOff>
    </xdr:from>
    <xdr:to>
      <xdr:col>1</xdr:col>
      <xdr:colOff>1381123</xdr:colOff>
      <xdr:row>279</xdr:row>
      <xdr:rowOff>1353470</xdr:rowOff>
    </xdr:to>
    <xdr:pic>
      <xdr:nvPicPr>
        <xdr:cNvPr id="279" name="Рисунок 278">
          <a:extLst>
            <a:ext uri="{FF2B5EF4-FFF2-40B4-BE49-F238E27FC236}">
              <a16:creationId xmlns:a16="http://schemas.microsoft.com/office/drawing/2014/main" xmlns="" id="{F5D1E517-AEA3-434B-AEC8-434381DD1BBE}"/>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382</xdr:row>
      <xdr:rowOff>47624</xdr:rowOff>
    </xdr:from>
    <xdr:to>
      <xdr:col>1</xdr:col>
      <xdr:colOff>1384103</xdr:colOff>
      <xdr:row>382</xdr:row>
      <xdr:rowOff>1357312</xdr:rowOff>
    </xdr:to>
    <xdr:pic>
      <xdr:nvPicPr>
        <xdr:cNvPr id="294" name="Рисунок 293">
          <a:extLst>
            <a:ext uri="{FF2B5EF4-FFF2-40B4-BE49-F238E27FC236}">
              <a16:creationId xmlns:a16="http://schemas.microsoft.com/office/drawing/2014/main" xmlns="" id="{A54FEB27-A02E-41CB-977C-C3CF8319D1C5}"/>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40</xdr:row>
      <xdr:rowOff>35718</xdr:rowOff>
    </xdr:from>
    <xdr:to>
      <xdr:col>1</xdr:col>
      <xdr:colOff>1559720</xdr:colOff>
      <xdr:row>40</xdr:row>
      <xdr:rowOff>1357313</xdr:rowOff>
    </xdr:to>
    <xdr:pic>
      <xdr:nvPicPr>
        <xdr:cNvPr id="444" name="Рисунок 443">
          <a:extLst>
            <a:ext uri="{FF2B5EF4-FFF2-40B4-BE49-F238E27FC236}">
              <a16:creationId xmlns:a16="http://schemas.microsoft.com/office/drawing/2014/main" xmlns="" id="{36A35EF9-9ACF-4AD8-BB53-A559FA8E4B8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98</xdr:row>
      <xdr:rowOff>73819</xdr:rowOff>
    </xdr:from>
    <xdr:to>
      <xdr:col>1</xdr:col>
      <xdr:colOff>1500188</xdr:colOff>
      <xdr:row>98</xdr:row>
      <xdr:rowOff>1335881</xdr:rowOff>
    </xdr:to>
    <xdr:pic>
      <xdr:nvPicPr>
        <xdr:cNvPr id="112" name="Рисунок 111">
          <a:extLst>
            <a:ext uri="{FF2B5EF4-FFF2-40B4-BE49-F238E27FC236}">
              <a16:creationId xmlns:a16="http://schemas.microsoft.com/office/drawing/2014/main" xmlns="" id="{D26DB96F-CE4B-447A-F0DF-6804592CF01E}"/>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113</xdr:row>
      <xdr:rowOff>71434</xdr:rowOff>
    </xdr:from>
    <xdr:to>
      <xdr:col>1</xdr:col>
      <xdr:colOff>1500187</xdr:colOff>
      <xdr:row>113</xdr:row>
      <xdr:rowOff>1333495</xdr:rowOff>
    </xdr:to>
    <xdr:pic>
      <xdr:nvPicPr>
        <xdr:cNvPr id="169" name="Рисунок 168">
          <a:extLst>
            <a:ext uri="{FF2B5EF4-FFF2-40B4-BE49-F238E27FC236}">
              <a16:creationId xmlns:a16="http://schemas.microsoft.com/office/drawing/2014/main" xmlns="" id="{B90FCF2A-6AAB-5E7F-3260-9A141B5B5D66}"/>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373</xdr:row>
      <xdr:rowOff>61913</xdr:rowOff>
    </xdr:from>
    <xdr:to>
      <xdr:col>1</xdr:col>
      <xdr:colOff>1509711</xdr:colOff>
      <xdr:row>373</xdr:row>
      <xdr:rowOff>1333499</xdr:rowOff>
    </xdr:to>
    <xdr:pic>
      <xdr:nvPicPr>
        <xdr:cNvPr id="251" name="Рисунок 250">
          <a:extLst>
            <a:ext uri="{FF2B5EF4-FFF2-40B4-BE49-F238E27FC236}">
              <a16:creationId xmlns:a16="http://schemas.microsoft.com/office/drawing/2014/main" xmlns="" id="{F445DFD8-9571-D3AC-052F-E0DEA5AE9711}"/>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30</xdr:row>
      <xdr:rowOff>23812</xdr:rowOff>
    </xdr:from>
    <xdr:to>
      <xdr:col>1</xdr:col>
      <xdr:colOff>1393030</xdr:colOff>
      <xdr:row>30</xdr:row>
      <xdr:rowOff>1381124</xdr:rowOff>
    </xdr:to>
    <xdr:pic>
      <xdr:nvPicPr>
        <xdr:cNvPr id="301" name="Рисунок 300">
          <a:extLst>
            <a:ext uri="{FF2B5EF4-FFF2-40B4-BE49-F238E27FC236}">
              <a16:creationId xmlns:a16="http://schemas.microsoft.com/office/drawing/2014/main" xmlns="" id="{C55DC253-D972-6110-3E91-4F9247AE3DA8}"/>
            </a:ext>
          </a:extLst>
        </xdr:cNvPr>
        <xdr:cNvPicPr>
          <a:picLocks noChangeAspect="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19</xdr:row>
      <xdr:rowOff>37180</xdr:rowOff>
    </xdr:from>
    <xdr:to>
      <xdr:col>1</xdr:col>
      <xdr:colOff>1381123</xdr:colOff>
      <xdr:row>19</xdr:row>
      <xdr:rowOff>1357312</xdr:rowOff>
    </xdr:to>
    <xdr:pic>
      <xdr:nvPicPr>
        <xdr:cNvPr id="330" name="Рисунок 329">
          <a:extLst>
            <a:ext uri="{FF2B5EF4-FFF2-40B4-BE49-F238E27FC236}">
              <a16:creationId xmlns:a16="http://schemas.microsoft.com/office/drawing/2014/main" xmlns="" id="{3163EA29-1805-4DDA-E0FD-A01310AC1142}"/>
            </a:ext>
          </a:extLst>
        </xdr:cNvPr>
        <xdr:cNvPicPr>
          <a:picLocks noChangeAspect="1"/>
        </xdr:cNvPicPr>
      </xdr:nvPicPr>
      <xdr:blipFill rotWithShape="1">
        <a:blip xmlns:r="http://schemas.openxmlformats.org/officeDocument/2006/relationships" r:embed="rId274"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35719</xdr:colOff>
      <xdr:row>356</xdr:row>
      <xdr:rowOff>130969</xdr:rowOff>
    </xdr:from>
    <xdr:to>
      <xdr:col>1</xdr:col>
      <xdr:colOff>1707711</xdr:colOff>
      <xdr:row>356</xdr:row>
      <xdr:rowOff>1273969</xdr:rowOff>
    </xdr:to>
    <xdr:pic>
      <xdr:nvPicPr>
        <xdr:cNvPr id="448" name="Рисунок 447">
          <a:extLst>
            <a:ext uri="{FF2B5EF4-FFF2-40B4-BE49-F238E27FC236}">
              <a16:creationId xmlns:a16="http://schemas.microsoft.com/office/drawing/2014/main" xmlns="" id="{DD185D1C-5F76-420B-91F4-98A9E9605B5B}"/>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345407" y="559748532"/>
          <a:ext cx="1671992" cy="1143000"/>
        </a:xfrm>
        <a:prstGeom prst="rect">
          <a:avLst/>
        </a:prstGeom>
      </xdr:spPr>
    </xdr:pic>
    <xdr:clientData/>
  </xdr:twoCellAnchor>
  <xdr:twoCellAnchor>
    <xdr:from>
      <xdr:col>1</xdr:col>
      <xdr:colOff>416719</xdr:colOff>
      <xdr:row>278</xdr:row>
      <xdr:rowOff>47625</xdr:rowOff>
    </xdr:from>
    <xdr:to>
      <xdr:col>1</xdr:col>
      <xdr:colOff>1309687</xdr:colOff>
      <xdr:row>278</xdr:row>
      <xdr:rowOff>1365441</xdr:rowOff>
    </xdr:to>
    <xdr:pic>
      <xdr:nvPicPr>
        <xdr:cNvPr id="449" name="Рисунок 448">
          <a:extLst>
            <a:ext uri="{FF2B5EF4-FFF2-40B4-BE49-F238E27FC236}">
              <a16:creationId xmlns:a16="http://schemas.microsoft.com/office/drawing/2014/main" xmlns="" id="{AED9F7ED-3272-BCE2-E3BA-75D12498E3EE}"/>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64253</xdr:colOff>
      <xdr:row>357</xdr:row>
      <xdr:rowOff>119065</xdr:rowOff>
    </xdr:from>
    <xdr:to>
      <xdr:col>1</xdr:col>
      <xdr:colOff>1662200</xdr:colOff>
      <xdr:row>357</xdr:row>
      <xdr:rowOff>1273972</xdr:rowOff>
    </xdr:to>
    <xdr:pic>
      <xdr:nvPicPr>
        <xdr:cNvPr id="451" name="Рисунок 450">
          <a:extLst>
            <a:ext uri="{FF2B5EF4-FFF2-40B4-BE49-F238E27FC236}">
              <a16:creationId xmlns:a16="http://schemas.microsoft.com/office/drawing/2014/main" xmlns="" id="{C1989FFC-309F-C779-B5C3-BE16B02A3F9E}"/>
            </a:ext>
          </a:extLst>
        </xdr:cNvPr>
        <xdr:cNvPicPr>
          <a:picLocks noChangeAspect="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a:xfrm>
          <a:off x="1373941" y="5417346"/>
          <a:ext cx="1597947" cy="1154907"/>
        </a:xfrm>
        <a:prstGeom prst="rect">
          <a:avLst/>
        </a:prstGeom>
      </xdr:spPr>
    </xdr:pic>
    <xdr:clientData/>
  </xdr:twoCellAnchor>
  <xdr:twoCellAnchor>
    <xdr:from>
      <xdr:col>1</xdr:col>
      <xdr:colOff>214312</xdr:colOff>
      <xdr:row>175</xdr:row>
      <xdr:rowOff>11906</xdr:rowOff>
    </xdr:from>
    <xdr:to>
      <xdr:col>1</xdr:col>
      <xdr:colOff>1539468</xdr:colOff>
      <xdr:row>175</xdr:row>
      <xdr:rowOff>1357312</xdr:rowOff>
    </xdr:to>
    <xdr:pic>
      <xdr:nvPicPr>
        <xdr:cNvPr id="450" name="Рисунок 449">
          <a:extLst>
            <a:ext uri="{FF2B5EF4-FFF2-40B4-BE49-F238E27FC236}">
              <a16:creationId xmlns:a16="http://schemas.microsoft.com/office/drawing/2014/main" xmlns="" id="{C08F924C-8F52-BAA6-D920-D7A1719D784B}"/>
            </a:ext>
          </a:extLst>
        </xdr:cNvPr>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176</xdr:row>
      <xdr:rowOff>35719</xdr:rowOff>
    </xdr:from>
    <xdr:to>
      <xdr:col>1</xdr:col>
      <xdr:colOff>1549049</xdr:colOff>
      <xdr:row>176</xdr:row>
      <xdr:rowOff>1369219</xdr:rowOff>
    </xdr:to>
    <xdr:pic>
      <xdr:nvPicPr>
        <xdr:cNvPr id="453" name="Рисунок 452">
          <a:extLst>
            <a:ext uri="{FF2B5EF4-FFF2-40B4-BE49-F238E27FC236}">
              <a16:creationId xmlns:a16="http://schemas.microsoft.com/office/drawing/2014/main" xmlns="" id="{13BA1EF6-1862-E56F-B595-736024C66FE3}"/>
            </a:ext>
          </a:extLst>
        </xdr:cNvPr>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180</xdr:row>
      <xdr:rowOff>59531</xdr:rowOff>
    </xdr:from>
    <xdr:to>
      <xdr:col>1</xdr:col>
      <xdr:colOff>1532123</xdr:colOff>
      <xdr:row>180</xdr:row>
      <xdr:rowOff>1345406</xdr:rowOff>
    </xdr:to>
    <xdr:pic>
      <xdr:nvPicPr>
        <xdr:cNvPr id="455" name="Рисунок 454">
          <a:extLst>
            <a:ext uri="{FF2B5EF4-FFF2-40B4-BE49-F238E27FC236}">
              <a16:creationId xmlns:a16="http://schemas.microsoft.com/office/drawing/2014/main" xmlns="" id="{78DC7FF2-1767-EBC8-072C-CE3C0714516B}"/>
            </a:ext>
          </a:extLst>
        </xdr:cNvPr>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147</xdr:row>
      <xdr:rowOff>47625</xdr:rowOff>
    </xdr:from>
    <xdr:to>
      <xdr:col>1</xdr:col>
      <xdr:colOff>1527668</xdr:colOff>
      <xdr:row>147</xdr:row>
      <xdr:rowOff>1357312</xdr:rowOff>
    </xdr:to>
    <xdr:pic>
      <xdr:nvPicPr>
        <xdr:cNvPr id="457" name="Рисунок 456">
          <a:extLst>
            <a:ext uri="{FF2B5EF4-FFF2-40B4-BE49-F238E27FC236}">
              <a16:creationId xmlns:a16="http://schemas.microsoft.com/office/drawing/2014/main" xmlns="" id="{E4413365-3EB3-D253-E07A-442B9D37A3E6}"/>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150</xdr:row>
      <xdr:rowOff>59531</xdr:rowOff>
    </xdr:from>
    <xdr:to>
      <xdr:col>1</xdr:col>
      <xdr:colOff>1524058</xdr:colOff>
      <xdr:row>150</xdr:row>
      <xdr:rowOff>1357308</xdr:rowOff>
    </xdr:to>
    <xdr:pic>
      <xdr:nvPicPr>
        <xdr:cNvPr id="459" name="Рисунок 458">
          <a:extLst>
            <a:ext uri="{FF2B5EF4-FFF2-40B4-BE49-F238E27FC236}">
              <a16:creationId xmlns:a16="http://schemas.microsoft.com/office/drawing/2014/main" xmlns="" id="{7B58D929-94C2-0739-7433-CB215E747AEE}"/>
            </a:ext>
          </a:extLst>
        </xdr:cNvPr>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358</xdr:row>
      <xdr:rowOff>0</xdr:rowOff>
    </xdr:from>
    <xdr:to>
      <xdr:col>1</xdr:col>
      <xdr:colOff>1404938</xdr:colOff>
      <xdr:row>359</xdr:row>
      <xdr:rowOff>23811</xdr:rowOff>
    </xdr:to>
    <xdr:pic>
      <xdr:nvPicPr>
        <xdr:cNvPr id="452" name="Рисунок 451">
          <a:extLst>
            <a:ext uri="{FF2B5EF4-FFF2-40B4-BE49-F238E27FC236}">
              <a16:creationId xmlns:a16="http://schemas.microsoft.com/office/drawing/2014/main" xmlns="" id="{8E66647C-7D48-7820-FAB4-61944A502ECC}"/>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297657</xdr:colOff>
      <xdr:row>359</xdr:row>
      <xdr:rowOff>23813</xdr:rowOff>
    </xdr:from>
    <xdr:to>
      <xdr:col>1</xdr:col>
      <xdr:colOff>1393030</xdr:colOff>
      <xdr:row>360</xdr:row>
      <xdr:rowOff>2757</xdr:rowOff>
    </xdr:to>
    <xdr:pic>
      <xdr:nvPicPr>
        <xdr:cNvPr id="456" name="Рисунок 455">
          <a:extLst>
            <a:ext uri="{FF2B5EF4-FFF2-40B4-BE49-F238E27FC236}">
              <a16:creationId xmlns:a16="http://schemas.microsoft.com/office/drawing/2014/main" xmlns="" id="{E112D31D-B2F1-1DF0-3C33-5CBC407D394F}"/>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1607345" y="576357751"/>
          <a:ext cx="1095373" cy="1371975"/>
        </a:xfrm>
        <a:prstGeom prst="rect">
          <a:avLst/>
        </a:prstGeom>
      </xdr:spPr>
    </xdr:pic>
    <xdr:clientData/>
  </xdr:twoCellAnchor>
  <xdr:twoCellAnchor>
    <xdr:from>
      <xdr:col>1</xdr:col>
      <xdr:colOff>178593</xdr:colOff>
      <xdr:row>38</xdr:row>
      <xdr:rowOff>45470</xdr:rowOff>
    </xdr:from>
    <xdr:to>
      <xdr:col>1</xdr:col>
      <xdr:colOff>1499525</xdr:colOff>
      <xdr:row>38</xdr:row>
      <xdr:rowOff>1357313</xdr:rowOff>
    </xdr:to>
    <xdr:pic>
      <xdr:nvPicPr>
        <xdr:cNvPr id="458" name="Рисунок 457">
          <a:extLst>
            <a:ext uri="{FF2B5EF4-FFF2-40B4-BE49-F238E27FC236}">
              <a16:creationId xmlns:a16="http://schemas.microsoft.com/office/drawing/2014/main" xmlns="" id="{3100FC65-9EF2-6257-D21B-37CAF249D32B}"/>
            </a:ext>
          </a:extLst>
        </xdr:cNvPr>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226219</xdr:colOff>
      <xdr:row>102</xdr:row>
      <xdr:rowOff>59530</xdr:rowOff>
    </xdr:from>
    <xdr:to>
      <xdr:col>1</xdr:col>
      <xdr:colOff>1526243</xdr:colOff>
      <xdr:row>102</xdr:row>
      <xdr:rowOff>1357311</xdr:rowOff>
    </xdr:to>
    <xdr:pic>
      <xdr:nvPicPr>
        <xdr:cNvPr id="461" name="Рисунок 460">
          <a:extLst>
            <a:ext uri="{FF2B5EF4-FFF2-40B4-BE49-F238E27FC236}">
              <a16:creationId xmlns:a16="http://schemas.microsoft.com/office/drawing/2014/main" xmlns="" id="{24874599-618B-8266-F7B2-C75FD406C3CC}"/>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1535907" y="153019124"/>
          <a:ext cx="1300024" cy="1297781"/>
        </a:xfrm>
        <a:prstGeom prst="rect">
          <a:avLst/>
        </a:prstGeom>
      </xdr:spPr>
    </xdr:pic>
    <xdr:clientData/>
  </xdr:twoCellAnchor>
  <xdr:twoCellAnchor>
    <xdr:from>
      <xdr:col>1</xdr:col>
      <xdr:colOff>321468</xdr:colOff>
      <xdr:row>21</xdr:row>
      <xdr:rowOff>59531</xdr:rowOff>
    </xdr:from>
    <xdr:to>
      <xdr:col>1</xdr:col>
      <xdr:colOff>1333499</xdr:colOff>
      <xdr:row>21</xdr:row>
      <xdr:rowOff>1344021</xdr:rowOff>
    </xdr:to>
    <xdr:pic>
      <xdr:nvPicPr>
        <xdr:cNvPr id="460" name="Рисунок 459">
          <a:extLst>
            <a:ext uri="{FF2B5EF4-FFF2-40B4-BE49-F238E27FC236}">
              <a16:creationId xmlns:a16="http://schemas.microsoft.com/office/drawing/2014/main" xmlns="" id="{806D3785-F509-B2B9-C29E-EF0A6C78753E}"/>
            </a:ext>
          </a:extLst>
        </xdr:cNvPr>
        <xdr:cNvPicPr>
          <a:picLocks noChangeAspect="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115</xdr:row>
      <xdr:rowOff>47627</xdr:rowOff>
    </xdr:from>
    <xdr:to>
      <xdr:col>1</xdr:col>
      <xdr:colOff>1381123</xdr:colOff>
      <xdr:row>115</xdr:row>
      <xdr:rowOff>1362035</xdr:rowOff>
    </xdr:to>
    <xdr:pic>
      <xdr:nvPicPr>
        <xdr:cNvPr id="463" name="Рисунок 462">
          <a:extLst>
            <a:ext uri="{FF2B5EF4-FFF2-40B4-BE49-F238E27FC236}">
              <a16:creationId xmlns:a16="http://schemas.microsoft.com/office/drawing/2014/main" xmlns="" id="{E8ADCF80-CF80-4D47-6883-D26BD5B16875}"/>
            </a:ext>
          </a:extLst>
        </xdr:cNvPr>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351</xdr:row>
      <xdr:rowOff>38311</xdr:rowOff>
    </xdr:from>
    <xdr:to>
      <xdr:col>1</xdr:col>
      <xdr:colOff>1366332</xdr:colOff>
      <xdr:row>351</xdr:row>
      <xdr:rowOff>1345406</xdr:rowOff>
    </xdr:to>
    <xdr:pic>
      <xdr:nvPicPr>
        <xdr:cNvPr id="462" name="Рисунок 461">
          <a:extLst>
            <a:ext uri="{FF2B5EF4-FFF2-40B4-BE49-F238E27FC236}">
              <a16:creationId xmlns:a16="http://schemas.microsoft.com/office/drawing/2014/main" xmlns="" id="{E607793E-29AA-E7A5-20CD-A69505BE5886}"/>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357189</xdr:colOff>
      <xdr:row>352</xdr:row>
      <xdr:rowOff>35719</xdr:rowOff>
    </xdr:from>
    <xdr:to>
      <xdr:col>1</xdr:col>
      <xdr:colOff>1381727</xdr:colOff>
      <xdr:row>352</xdr:row>
      <xdr:rowOff>1357313</xdr:rowOff>
    </xdr:to>
    <xdr:pic>
      <xdr:nvPicPr>
        <xdr:cNvPr id="465" name="Рисунок 464">
          <a:extLst>
            <a:ext uri="{FF2B5EF4-FFF2-40B4-BE49-F238E27FC236}">
              <a16:creationId xmlns:a16="http://schemas.microsoft.com/office/drawing/2014/main" xmlns="" id="{B749FA1F-7FFC-50F5-88F9-805000C00218}"/>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666877" y="536305125"/>
          <a:ext cx="1024538" cy="1321594"/>
        </a:xfrm>
        <a:prstGeom prst="rect">
          <a:avLst/>
        </a:prstGeom>
      </xdr:spPr>
    </xdr:pic>
    <xdr:clientData/>
  </xdr:twoCellAnchor>
  <xdr:twoCellAnchor>
    <xdr:from>
      <xdr:col>1</xdr:col>
      <xdr:colOff>345282</xdr:colOff>
      <xdr:row>82</xdr:row>
      <xdr:rowOff>32617</xdr:rowOff>
    </xdr:from>
    <xdr:to>
      <xdr:col>1</xdr:col>
      <xdr:colOff>1357312</xdr:colOff>
      <xdr:row>82</xdr:row>
      <xdr:rowOff>1364731</xdr:rowOff>
    </xdr:to>
    <xdr:pic>
      <xdr:nvPicPr>
        <xdr:cNvPr id="454" name="Рисунок 453">
          <a:extLst>
            <a:ext uri="{FF2B5EF4-FFF2-40B4-BE49-F238E27FC236}">
              <a16:creationId xmlns:a16="http://schemas.microsoft.com/office/drawing/2014/main" xmlns="" id="{D8DCDD66-66A7-721A-F3DB-AE92DBC61F18}"/>
            </a:ext>
          </a:extLst>
        </xdr:cNvPr>
        <xdr:cNvPicPr>
          <a:picLocks noChangeAspect="1"/>
        </xdr:cNvPicPr>
      </xdr:nvPicPr>
      <xdr:blipFill rotWithShape="1">
        <a:blip xmlns:r="http://schemas.openxmlformats.org/officeDocument/2006/relationships" r:embed="rId291" cstate="email">
          <a:extLst>
            <a:ext uri="{28A0092B-C50C-407E-A947-70E740481C1C}">
              <a14:useLocalDpi xmlns:a14="http://schemas.microsoft.com/office/drawing/2010/main"/>
            </a:ext>
          </a:extLst>
        </a:blip>
        <a:srcRect/>
        <a:stretch/>
      </xdr:blipFill>
      <xdr:spPr>
        <a:xfrm>
          <a:off x="1654970" y="115380367"/>
          <a:ext cx="1012030" cy="1332114"/>
        </a:xfrm>
        <a:prstGeom prst="rect">
          <a:avLst/>
        </a:prstGeom>
      </xdr:spPr>
    </xdr:pic>
    <xdr:clientData/>
  </xdr:twoCellAnchor>
  <xdr:twoCellAnchor>
    <xdr:from>
      <xdr:col>1</xdr:col>
      <xdr:colOff>190501</xdr:colOff>
      <xdr:row>212</xdr:row>
      <xdr:rowOff>62733</xdr:rowOff>
    </xdr:from>
    <xdr:to>
      <xdr:col>1</xdr:col>
      <xdr:colOff>1547813</xdr:colOff>
      <xdr:row>212</xdr:row>
      <xdr:rowOff>1347071</xdr:rowOff>
    </xdr:to>
    <xdr:pic>
      <xdr:nvPicPr>
        <xdr:cNvPr id="466" name="Рисунок 465">
          <a:extLst>
            <a:ext uri="{FF2B5EF4-FFF2-40B4-BE49-F238E27FC236}">
              <a16:creationId xmlns:a16="http://schemas.microsoft.com/office/drawing/2014/main" xmlns="" id="{B4C8E9D8-5530-E9A6-22CF-B124038006A7}"/>
            </a:ext>
          </a:extLst>
        </xdr:cNvPr>
        <xdr:cNvPicPr>
          <a:picLocks noChangeAspect="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71</xdr:row>
      <xdr:rowOff>40149</xdr:rowOff>
    </xdr:from>
    <xdr:to>
      <xdr:col>1</xdr:col>
      <xdr:colOff>1393030</xdr:colOff>
      <xdr:row>71</xdr:row>
      <xdr:rowOff>1378516</xdr:rowOff>
    </xdr:to>
    <xdr:pic>
      <xdr:nvPicPr>
        <xdr:cNvPr id="464" name="Рисунок 463">
          <a:extLst>
            <a:ext uri="{FF2B5EF4-FFF2-40B4-BE49-F238E27FC236}">
              <a16:creationId xmlns:a16="http://schemas.microsoft.com/office/drawing/2014/main" xmlns="" id="{8E279706-90A1-006E-4F22-8C29A78F97EE}"/>
            </a:ext>
          </a:extLst>
        </xdr:cNvPr>
        <xdr:cNvPicPr>
          <a:picLocks noChangeAspect="1"/>
        </xdr:cNvPicPr>
      </xdr:nvPicPr>
      <xdr:blipFill rotWithShape="1">
        <a:blip xmlns:r="http://schemas.openxmlformats.org/officeDocument/2006/relationships" r:embed="rId293"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73</xdr:row>
      <xdr:rowOff>30040</xdr:rowOff>
    </xdr:from>
    <xdr:to>
      <xdr:col>1</xdr:col>
      <xdr:colOff>1393928</xdr:colOff>
      <xdr:row>73</xdr:row>
      <xdr:rowOff>1381125</xdr:rowOff>
    </xdr:to>
    <xdr:pic>
      <xdr:nvPicPr>
        <xdr:cNvPr id="469" name="Рисунок 468">
          <a:extLst>
            <a:ext uri="{FF2B5EF4-FFF2-40B4-BE49-F238E27FC236}">
              <a16:creationId xmlns:a16="http://schemas.microsoft.com/office/drawing/2014/main" xmlns="" id="{E868DB7A-8466-4291-A60A-BBC2589B8BD4}"/>
            </a:ext>
          </a:extLst>
        </xdr:cNvPr>
        <xdr:cNvPicPr>
          <a:picLocks noChangeAspect="1"/>
        </xdr:cNvPicPr>
      </xdr:nvPicPr>
      <xdr:blipFill rotWithShape="1">
        <a:blip xmlns:r="http://schemas.openxmlformats.org/officeDocument/2006/relationships" r:embed="rId294"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74</xdr:row>
      <xdr:rowOff>22688</xdr:rowOff>
    </xdr:from>
    <xdr:to>
      <xdr:col>1</xdr:col>
      <xdr:colOff>1381125</xdr:colOff>
      <xdr:row>74</xdr:row>
      <xdr:rowOff>1366032</xdr:rowOff>
    </xdr:to>
    <xdr:pic>
      <xdr:nvPicPr>
        <xdr:cNvPr id="473" name="Рисунок 472">
          <a:extLst>
            <a:ext uri="{FF2B5EF4-FFF2-40B4-BE49-F238E27FC236}">
              <a16:creationId xmlns:a16="http://schemas.microsoft.com/office/drawing/2014/main" xmlns="" id="{C2DFBD76-0D25-BF69-80DF-6DB5ABF2B16F}"/>
            </a:ext>
          </a:extLst>
        </xdr:cNvPr>
        <xdr:cNvPicPr>
          <a:picLocks noChangeAspect="1"/>
        </xdr:cNvPicPr>
      </xdr:nvPicPr>
      <xdr:blipFill rotWithShape="1">
        <a:blip xmlns:r="http://schemas.openxmlformats.org/officeDocument/2006/relationships" r:embed="rId295"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129</xdr:row>
      <xdr:rowOff>47625</xdr:rowOff>
    </xdr:from>
    <xdr:to>
      <xdr:col>1</xdr:col>
      <xdr:colOff>1365126</xdr:colOff>
      <xdr:row>129</xdr:row>
      <xdr:rowOff>1353025</xdr:rowOff>
    </xdr:to>
    <xdr:pic>
      <xdr:nvPicPr>
        <xdr:cNvPr id="467" name="Рисунок 466">
          <a:extLst>
            <a:ext uri="{FF2B5EF4-FFF2-40B4-BE49-F238E27FC236}">
              <a16:creationId xmlns:a16="http://schemas.microsoft.com/office/drawing/2014/main" xmlns="" id="{5C17B654-BA23-F939-3372-4F78BDA2DF0E}"/>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130</xdr:row>
      <xdr:rowOff>35717</xdr:rowOff>
    </xdr:from>
    <xdr:to>
      <xdr:col>1</xdr:col>
      <xdr:colOff>1377774</xdr:colOff>
      <xdr:row>130</xdr:row>
      <xdr:rowOff>1357310</xdr:rowOff>
    </xdr:to>
    <xdr:pic>
      <xdr:nvPicPr>
        <xdr:cNvPr id="474" name="Рисунок 473">
          <a:extLst>
            <a:ext uri="{FF2B5EF4-FFF2-40B4-BE49-F238E27FC236}">
              <a16:creationId xmlns:a16="http://schemas.microsoft.com/office/drawing/2014/main" xmlns="" id="{09B5816E-89B2-3787-78E7-9E6377DA69EE}"/>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231</xdr:row>
      <xdr:rowOff>39687</xdr:rowOff>
    </xdr:from>
    <xdr:to>
      <xdr:col>1</xdr:col>
      <xdr:colOff>1479506</xdr:colOff>
      <xdr:row>231</xdr:row>
      <xdr:rowOff>1369218</xdr:rowOff>
    </xdr:to>
    <xdr:pic>
      <xdr:nvPicPr>
        <xdr:cNvPr id="476" name="Рисунок 475">
          <a:extLst>
            <a:ext uri="{FF2B5EF4-FFF2-40B4-BE49-F238E27FC236}">
              <a16:creationId xmlns:a16="http://schemas.microsoft.com/office/drawing/2014/main" xmlns="" id="{D0B0A4D2-6FB7-7359-C2BA-A418B1C0A296}"/>
            </a:ext>
          </a:extLst>
        </xdr:cNvPr>
        <xdr:cNvPicPr>
          <a:picLocks noChangeAspect="1"/>
        </xdr:cNvPicPr>
      </xdr:nvPicPr>
      <xdr:blipFill rotWithShape="1">
        <a:blip xmlns:r="http://schemas.openxmlformats.org/officeDocument/2006/relationships" r:embed="rId298"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132</xdr:row>
      <xdr:rowOff>77756</xdr:rowOff>
    </xdr:from>
    <xdr:to>
      <xdr:col>1</xdr:col>
      <xdr:colOff>1559718</xdr:colOff>
      <xdr:row>132</xdr:row>
      <xdr:rowOff>1309688</xdr:rowOff>
    </xdr:to>
    <xdr:pic>
      <xdr:nvPicPr>
        <xdr:cNvPr id="5" name="Рисунок 4">
          <a:extLst>
            <a:ext uri="{FF2B5EF4-FFF2-40B4-BE49-F238E27FC236}">
              <a16:creationId xmlns:a16="http://schemas.microsoft.com/office/drawing/2014/main" xmlns="" id="{4B229203-7B76-D595-4EBF-12B88F458715}"/>
            </a:ext>
          </a:extLst>
        </xdr:cNvPr>
        <xdr:cNvPicPr>
          <a:picLocks noChangeAspect="1"/>
        </xdr:cNvPicPr>
      </xdr:nvPicPr>
      <xdr:blipFill rotWithShape="1">
        <a:blip xmlns:r="http://schemas.openxmlformats.org/officeDocument/2006/relationships" r:embed="rId299"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134</xdr:row>
      <xdr:rowOff>75432</xdr:rowOff>
    </xdr:from>
    <xdr:to>
      <xdr:col>1</xdr:col>
      <xdr:colOff>1568649</xdr:colOff>
      <xdr:row>134</xdr:row>
      <xdr:rowOff>1321594</xdr:rowOff>
    </xdr:to>
    <xdr:pic>
      <xdr:nvPicPr>
        <xdr:cNvPr id="475" name="Рисунок 474">
          <a:extLst>
            <a:ext uri="{FF2B5EF4-FFF2-40B4-BE49-F238E27FC236}">
              <a16:creationId xmlns:a16="http://schemas.microsoft.com/office/drawing/2014/main" xmlns="" id="{E0410007-7FB5-8F58-9D8E-031B3E82308F}"/>
            </a:ext>
          </a:extLst>
        </xdr:cNvPr>
        <xdr:cNvPicPr>
          <a:picLocks noChangeAspect="1"/>
        </xdr:cNvPicPr>
      </xdr:nvPicPr>
      <xdr:blipFill rotWithShape="1">
        <a:blip xmlns:r="http://schemas.openxmlformats.org/officeDocument/2006/relationships" r:embed="rId300"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137</xdr:row>
      <xdr:rowOff>71438</xdr:rowOff>
    </xdr:from>
    <xdr:to>
      <xdr:col>1</xdr:col>
      <xdr:colOff>1583531</xdr:colOff>
      <xdr:row>137</xdr:row>
      <xdr:rowOff>1329590</xdr:rowOff>
    </xdr:to>
    <xdr:pic>
      <xdr:nvPicPr>
        <xdr:cNvPr id="478" name="Рисунок 477">
          <a:extLst>
            <a:ext uri="{FF2B5EF4-FFF2-40B4-BE49-F238E27FC236}">
              <a16:creationId xmlns:a16="http://schemas.microsoft.com/office/drawing/2014/main" xmlns="" id="{14DA55FC-5CE7-AA1D-B02A-563007777188}"/>
            </a:ext>
          </a:extLst>
        </xdr:cNvPr>
        <xdr:cNvPicPr>
          <a:picLocks noChangeAspect="1"/>
        </xdr:cNvPicPr>
      </xdr:nvPicPr>
      <xdr:blipFill rotWithShape="1">
        <a:blip xmlns:r="http://schemas.openxmlformats.org/officeDocument/2006/relationships" r:embed="rId301"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133</xdr:row>
      <xdr:rowOff>57666</xdr:rowOff>
    </xdr:from>
    <xdr:to>
      <xdr:col>1</xdr:col>
      <xdr:colOff>1591242</xdr:colOff>
      <xdr:row>133</xdr:row>
      <xdr:rowOff>1333499</xdr:rowOff>
    </xdr:to>
    <xdr:pic>
      <xdr:nvPicPr>
        <xdr:cNvPr id="480" name="Рисунок 479">
          <a:extLst>
            <a:ext uri="{FF2B5EF4-FFF2-40B4-BE49-F238E27FC236}">
              <a16:creationId xmlns:a16="http://schemas.microsoft.com/office/drawing/2014/main" xmlns="" id="{CCD1070E-DFDD-AD19-40B0-C8DC27EDAB54}"/>
            </a:ext>
          </a:extLst>
        </xdr:cNvPr>
        <xdr:cNvPicPr>
          <a:picLocks noChangeAspect="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177</xdr:row>
      <xdr:rowOff>35720</xdr:rowOff>
    </xdr:from>
    <xdr:to>
      <xdr:col>1</xdr:col>
      <xdr:colOff>1519767</xdr:colOff>
      <xdr:row>177</xdr:row>
      <xdr:rowOff>1345406</xdr:rowOff>
    </xdr:to>
    <xdr:pic>
      <xdr:nvPicPr>
        <xdr:cNvPr id="482" name="Рисунок 481">
          <a:extLst>
            <a:ext uri="{FF2B5EF4-FFF2-40B4-BE49-F238E27FC236}">
              <a16:creationId xmlns:a16="http://schemas.microsoft.com/office/drawing/2014/main" xmlns="" id="{4A226341-C031-1E95-BC2D-004FB53DF65D}"/>
            </a:ext>
          </a:extLst>
        </xdr:cNvPr>
        <xdr:cNvPicPr>
          <a:picLocks noChangeAspect="1"/>
        </xdr:cNvPicPr>
      </xdr:nvPicPr>
      <xdr:blipFill rotWithShape="1">
        <a:blip xmlns:r="http://schemas.openxmlformats.org/officeDocument/2006/relationships" r:embed="rId303"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178</xdr:row>
      <xdr:rowOff>47625</xdr:rowOff>
    </xdr:from>
    <xdr:to>
      <xdr:col>1</xdr:col>
      <xdr:colOff>1512093</xdr:colOff>
      <xdr:row>178</xdr:row>
      <xdr:rowOff>1367781</xdr:rowOff>
    </xdr:to>
    <xdr:pic>
      <xdr:nvPicPr>
        <xdr:cNvPr id="484" name="Рисунок 483">
          <a:extLst>
            <a:ext uri="{FF2B5EF4-FFF2-40B4-BE49-F238E27FC236}">
              <a16:creationId xmlns:a16="http://schemas.microsoft.com/office/drawing/2014/main" xmlns="" id="{2B9CC167-8F22-3F24-7F64-DB9E105311DE}"/>
            </a:ext>
          </a:extLst>
        </xdr:cNvPr>
        <xdr:cNvPicPr>
          <a:picLocks noChangeAspect="1"/>
        </xdr:cNvPicPr>
      </xdr:nvPicPr>
      <xdr:blipFill rotWithShape="1">
        <a:blip xmlns:r="http://schemas.openxmlformats.org/officeDocument/2006/relationships" r:embed="rId304"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214313</xdr:colOff>
      <xdr:row>179</xdr:row>
      <xdr:rowOff>38386</xdr:rowOff>
    </xdr:from>
    <xdr:to>
      <xdr:col>1</xdr:col>
      <xdr:colOff>1512093</xdr:colOff>
      <xdr:row>179</xdr:row>
      <xdr:rowOff>1364534</xdr:rowOff>
    </xdr:to>
    <xdr:pic>
      <xdr:nvPicPr>
        <xdr:cNvPr id="486" name="Рисунок 485">
          <a:extLst>
            <a:ext uri="{FF2B5EF4-FFF2-40B4-BE49-F238E27FC236}">
              <a16:creationId xmlns:a16="http://schemas.microsoft.com/office/drawing/2014/main" xmlns="" id="{596B3FAC-6A9F-156B-92DF-CB8EDE3CF345}"/>
            </a:ext>
          </a:extLst>
        </xdr:cNvPr>
        <xdr:cNvPicPr>
          <a:picLocks noChangeAspect="1"/>
        </xdr:cNvPicPr>
      </xdr:nvPicPr>
      <xdr:blipFill rotWithShape="1">
        <a:blip xmlns:r="http://schemas.openxmlformats.org/officeDocument/2006/relationships" r:embed="rId305" cstate="email">
          <a:extLst>
            <a:ext uri="{28A0092B-C50C-407E-A947-70E740481C1C}">
              <a14:useLocalDpi xmlns:a14="http://schemas.microsoft.com/office/drawing/2010/main"/>
            </a:ext>
          </a:extLst>
        </a:blip>
        <a:srcRect/>
        <a:stretch/>
      </xdr:blipFill>
      <xdr:spPr>
        <a:xfrm>
          <a:off x="1524001" y="272941542"/>
          <a:ext cx="1297780" cy="1326148"/>
        </a:xfrm>
        <a:prstGeom prst="rect">
          <a:avLst/>
        </a:prstGeom>
      </xdr:spPr>
    </xdr:pic>
    <xdr:clientData/>
  </xdr:twoCellAnchor>
  <xdr:twoCellAnchor>
    <xdr:from>
      <xdr:col>1</xdr:col>
      <xdr:colOff>333374</xdr:colOff>
      <xdr:row>17</xdr:row>
      <xdr:rowOff>47625</xdr:rowOff>
    </xdr:from>
    <xdr:to>
      <xdr:col>1</xdr:col>
      <xdr:colOff>1357311</xdr:colOff>
      <xdr:row>17</xdr:row>
      <xdr:rowOff>1339977</xdr:rowOff>
    </xdr:to>
    <xdr:pic>
      <xdr:nvPicPr>
        <xdr:cNvPr id="57" name="Рисунок 56">
          <a:extLst>
            <a:ext uri="{FF2B5EF4-FFF2-40B4-BE49-F238E27FC236}">
              <a16:creationId xmlns:a16="http://schemas.microsoft.com/office/drawing/2014/main" xmlns="" id="{ABA7016D-5D1D-9E3F-53D3-B0987D042FE1}"/>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267</xdr:row>
      <xdr:rowOff>59532</xdr:rowOff>
    </xdr:from>
    <xdr:to>
      <xdr:col>1</xdr:col>
      <xdr:colOff>1357312</xdr:colOff>
      <xdr:row>267</xdr:row>
      <xdr:rowOff>1351884</xdr:rowOff>
    </xdr:to>
    <xdr:pic>
      <xdr:nvPicPr>
        <xdr:cNvPr id="481" name="Рисунок 480">
          <a:extLst>
            <a:ext uri="{FF2B5EF4-FFF2-40B4-BE49-F238E27FC236}">
              <a16:creationId xmlns:a16="http://schemas.microsoft.com/office/drawing/2014/main" xmlns="" id="{4BA8CFEE-4678-05DE-618E-AD1056584672}"/>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268</xdr:row>
      <xdr:rowOff>47625</xdr:rowOff>
    </xdr:from>
    <xdr:to>
      <xdr:col>1</xdr:col>
      <xdr:colOff>1369218</xdr:colOff>
      <xdr:row>268</xdr:row>
      <xdr:rowOff>1339977</xdr:rowOff>
    </xdr:to>
    <xdr:pic>
      <xdr:nvPicPr>
        <xdr:cNvPr id="485" name="Рисунок 484">
          <a:extLst>
            <a:ext uri="{FF2B5EF4-FFF2-40B4-BE49-F238E27FC236}">
              <a16:creationId xmlns:a16="http://schemas.microsoft.com/office/drawing/2014/main" xmlns="" id="{060734BD-BF4E-8052-7BE9-9BBF75E7AC0D}"/>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269</xdr:row>
      <xdr:rowOff>47626</xdr:rowOff>
    </xdr:from>
    <xdr:to>
      <xdr:col>1</xdr:col>
      <xdr:colOff>1345406</xdr:colOff>
      <xdr:row>269</xdr:row>
      <xdr:rowOff>1339978</xdr:rowOff>
    </xdr:to>
    <xdr:pic>
      <xdr:nvPicPr>
        <xdr:cNvPr id="488" name="Рисунок 487">
          <a:extLst>
            <a:ext uri="{FF2B5EF4-FFF2-40B4-BE49-F238E27FC236}">
              <a16:creationId xmlns:a16="http://schemas.microsoft.com/office/drawing/2014/main" xmlns="" id="{96CB38B3-7958-3FB7-066F-F0F6B5EE9A71}"/>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297656</xdr:colOff>
      <xdr:row>121</xdr:row>
      <xdr:rowOff>59532</xdr:rowOff>
    </xdr:from>
    <xdr:to>
      <xdr:col>1</xdr:col>
      <xdr:colOff>1408508</xdr:colOff>
      <xdr:row>121</xdr:row>
      <xdr:rowOff>1345406</xdr:rowOff>
    </xdr:to>
    <xdr:pic>
      <xdr:nvPicPr>
        <xdr:cNvPr id="7" name="Рисунок 6">
          <a:extLst>
            <a:ext uri="{FF2B5EF4-FFF2-40B4-BE49-F238E27FC236}">
              <a16:creationId xmlns:a16="http://schemas.microsoft.com/office/drawing/2014/main" xmlns="" id="{AD619294-5FDA-960C-31DA-3223A1F4283D}"/>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607344" y="178093688"/>
          <a:ext cx="1110852" cy="1285874"/>
        </a:xfrm>
        <a:prstGeom prst="rect">
          <a:avLst/>
        </a:prstGeom>
      </xdr:spPr>
    </xdr:pic>
    <xdr:clientData/>
  </xdr:twoCellAnchor>
  <xdr:twoCellAnchor>
    <xdr:from>
      <xdr:col>1</xdr:col>
      <xdr:colOff>297656</xdr:colOff>
      <xdr:row>122</xdr:row>
      <xdr:rowOff>59529</xdr:rowOff>
    </xdr:from>
    <xdr:to>
      <xdr:col>1</xdr:col>
      <xdr:colOff>1398224</xdr:colOff>
      <xdr:row>122</xdr:row>
      <xdr:rowOff>1333498</xdr:rowOff>
    </xdr:to>
    <xdr:pic>
      <xdr:nvPicPr>
        <xdr:cNvPr id="29" name="Рисунок 28">
          <a:extLst>
            <a:ext uri="{FF2B5EF4-FFF2-40B4-BE49-F238E27FC236}">
              <a16:creationId xmlns:a16="http://schemas.microsoft.com/office/drawing/2014/main" xmlns="" id="{449991C3-094A-73F8-6189-BE3B96D328FF}"/>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607344" y="179486717"/>
          <a:ext cx="1100568" cy="1273969"/>
        </a:xfrm>
        <a:prstGeom prst="rect">
          <a:avLst/>
        </a:prstGeom>
      </xdr:spPr>
    </xdr:pic>
    <xdr:clientData/>
  </xdr:twoCellAnchor>
  <xdr:twoCellAnchor>
    <xdr:from>
      <xdr:col>1</xdr:col>
      <xdr:colOff>380999</xdr:colOff>
      <xdr:row>42</xdr:row>
      <xdr:rowOff>18486</xdr:rowOff>
    </xdr:from>
    <xdr:to>
      <xdr:col>1</xdr:col>
      <xdr:colOff>1357312</xdr:colOff>
      <xdr:row>42</xdr:row>
      <xdr:rowOff>1380186</xdr:rowOff>
    </xdr:to>
    <xdr:pic>
      <xdr:nvPicPr>
        <xdr:cNvPr id="3" name="Рисунок 2">
          <a:extLst>
            <a:ext uri="{FF2B5EF4-FFF2-40B4-BE49-F238E27FC236}">
              <a16:creationId xmlns:a16="http://schemas.microsoft.com/office/drawing/2014/main" xmlns="" id="{2B3C47A2-6BBD-2B66-1BE7-E6A3D8831202}"/>
            </a:ext>
          </a:extLst>
        </xdr:cNvPr>
        <xdr:cNvPicPr>
          <a:picLocks noChangeAspect="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52</xdr:row>
      <xdr:rowOff>11905</xdr:rowOff>
    </xdr:from>
    <xdr:to>
      <xdr:col>1</xdr:col>
      <xdr:colOff>1333499</xdr:colOff>
      <xdr:row>52</xdr:row>
      <xdr:rowOff>1381124</xdr:rowOff>
    </xdr:to>
    <xdr:pic>
      <xdr:nvPicPr>
        <xdr:cNvPr id="8" name="Рисунок 7">
          <a:extLst>
            <a:ext uri="{FF2B5EF4-FFF2-40B4-BE49-F238E27FC236}">
              <a16:creationId xmlns:a16="http://schemas.microsoft.com/office/drawing/2014/main" xmlns="" id="{14C22BF9-FAC4-866D-EDD2-A21869496758}"/>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57</xdr:row>
      <xdr:rowOff>16142</xdr:rowOff>
    </xdr:from>
    <xdr:to>
      <xdr:col>1</xdr:col>
      <xdr:colOff>1304842</xdr:colOff>
      <xdr:row>58</xdr:row>
      <xdr:rowOff>1</xdr:rowOff>
    </xdr:to>
    <xdr:pic>
      <xdr:nvPicPr>
        <xdr:cNvPr id="45" name="Рисунок 44">
          <a:extLst>
            <a:ext uri="{FF2B5EF4-FFF2-40B4-BE49-F238E27FC236}">
              <a16:creationId xmlns:a16="http://schemas.microsoft.com/office/drawing/2014/main" xmlns="" id="{9FF92E9E-79F6-9721-8850-FE31175A9A02}"/>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203</xdr:row>
      <xdr:rowOff>35719</xdr:rowOff>
    </xdr:from>
    <xdr:to>
      <xdr:col>1</xdr:col>
      <xdr:colOff>1422342</xdr:colOff>
      <xdr:row>203</xdr:row>
      <xdr:rowOff>1357313</xdr:rowOff>
    </xdr:to>
    <xdr:pic>
      <xdr:nvPicPr>
        <xdr:cNvPr id="6" name="Рисунок 5">
          <a:extLst>
            <a:ext uri="{FF2B5EF4-FFF2-40B4-BE49-F238E27FC236}">
              <a16:creationId xmlns:a16="http://schemas.microsoft.com/office/drawing/2014/main" xmlns="" id="{D0FD6404-7F14-2493-E1CB-B77C8D63068B}"/>
            </a:ext>
          </a:extLst>
        </xdr:cNvPr>
        <xdr:cNvPicPr>
          <a:picLocks noChangeAspect="1"/>
        </xdr:cNvPicPr>
      </xdr:nvPicPr>
      <xdr:blipFill rotWithShape="1">
        <a:blip xmlns:r="http://schemas.openxmlformats.org/officeDocument/2006/relationships" r:embed="rId315"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41</xdr:row>
      <xdr:rowOff>23814</xdr:rowOff>
    </xdr:from>
    <xdr:to>
      <xdr:col>1</xdr:col>
      <xdr:colOff>1365250</xdr:colOff>
      <xdr:row>41</xdr:row>
      <xdr:rowOff>1381125</xdr:rowOff>
    </xdr:to>
    <xdr:pic>
      <xdr:nvPicPr>
        <xdr:cNvPr id="37" name="Рисунок 36">
          <a:extLst>
            <a:ext uri="{FF2B5EF4-FFF2-40B4-BE49-F238E27FC236}">
              <a16:creationId xmlns:a16="http://schemas.microsoft.com/office/drawing/2014/main" xmlns="" id="{492DF9EC-6528-355E-17BA-40B485FBE7DF}"/>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189</xdr:row>
      <xdr:rowOff>59531</xdr:rowOff>
    </xdr:from>
    <xdr:to>
      <xdr:col>1</xdr:col>
      <xdr:colOff>1512092</xdr:colOff>
      <xdr:row>189</xdr:row>
      <xdr:rowOff>1357311</xdr:rowOff>
    </xdr:to>
    <xdr:pic>
      <xdr:nvPicPr>
        <xdr:cNvPr id="63" name="Рисунок 62">
          <a:extLst>
            <a:ext uri="{FF2B5EF4-FFF2-40B4-BE49-F238E27FC236}">
              <a16:creationId xmlns:a16="http://schemas.microsoft.com/office/drawing/2014/main" xmlns="" id="{A5841FA8-9001-52E1-5A64-83AC71C33FA5}"/>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190501</xdr:colOff>
      <xdr:row>152</xdr:row>
      <xdr:rowOff>59531</xdr:rowOff>
    </xdr:from>
    <xdr:to>
      <xdr:col>1</xdr:col>
      <xdr:colOff>1556287</xdr:colOff>
      <xdr:row>152</xdr:row>
      <xdr:rowOff>1333500</xdr:rowOff>
    </xdr:to>
    <xdr:pic>
      <xdr:nvPicPr>
        <xdr:cNvPr id="471" name="Рисунок 470">
          <a:extLst>
            <a:ext uri="{FF2B5EF4-FFF2-40B4-BE49-F238E27FC236}">
              <a16:creationId xmlns:a16="http://schemas.microsoft.com/office/drawing/2014/main" xmlns="" id="{47E381A6-7DBA-4FED-8697-E324158FBEAB}"/>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500189" y="226849781"/>
          <a:ext cx="1365786" cy="1273969"/>
        </a:xfrm>
        <a:prstGeom prst="rect">
          <a:avLst/>
        </a:prstGeom>
      </xdr:spPr>
    </xdr:pic>
    <xdr:clientData/>
  </xdr:twoCellAnchor>
  <xdr:twoCellAnchor>
    <xdr:from>
      <xdr:col>1</xdr:col>
      <xdr:colOff>357186</xdr:colOff>
      <xdr:row>88</xdr:row>
      <xdr:rowOff>35719</xdr:rowOff>
    </xdr:from>
    <xdr:to>
      <xdr:col>1</xdr:col>
      <xdr:colOff>1384927</xdr:colOff>
      <xdr:row>88</xdr:row>
      <xdr:rowOff>1369218</xdr:rowOff>
    </xdr:to>
    <xdr:pic>
      <xdr:nvPicPr>
        <xdr:cNvPr id="477" name="Рисунок 476">
          <a:extLst>
            <a:ext uri="{FF2B5EF4-FFF2-40B4-BE49-F238E27FC236}">
              <a16:creationId xmlns:a16="http://schemas.microsoft.com/office/drawing/2014/main" xmlns="" id="{73BEB6F0-99A1-A8ED-08AF-04CBCCBFB5BF}"/>
            </a:ext>
          </a:extLst>
        </xdr:cNvPr>
        <xdr:cNvPicPr>
          <a:picLocks noChangeAspect="1"/>
        </xdr:cNvPicPr>
      </xdr:nvPicPr>
      <xdr:blipFill rotWithShape="1">
        <a:blip xmlns:r="http://schemas.openxmlformats.org/officeDocument/2006/relationships" r:embed="rId319"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235</xdr:row>
      <xdr:rowOff>37112</xdr:rowOff>
    </xdr:from>
    <xdr:to>
      <xdr:col>1</xdr:col>
      <xdr:colOff>1351436</xdr:colOff>
      <xdr:row>235</xdr:row>
      <xdr:rowOff>1360716</xdr:rowOff>
    </xdr:to>
    <xdr:pic>
      <xdr:nvPicPr>
        <xdr:cNvPr id="479" name="Рисунок 478">
          <a:extLst>
            <a:ext uri="{FF2B5EF4-FFF2-40B4-BE49-F238E27FC236}">
              <a16:creationId xmlns:a16="http://schemas.microsoft.com/office/drawing/2014/main" xmlns="" id="{31A3C7F3-E7BF-4BBE-108C-B6D2B77046B6}"/>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131</xdr:row>
      <xdr:rowOff>77276</xdr:rowOff>
    </xdr:from>
    <xdr:to>
      <xdr:col>1</xdr:col>
      <xdr:colOff>1583376</xdr:colOff>
      <xdr:row>131</xdr:row>
      <xdr:rowOff>1319643</xdr:rowOff>
    </xdr:to>
    <xdr:pic>
      <xdr:nvPicPr>
        <xdr:cNvPr id="490" name="Рисунок 489">
          <a:extLst>
            <a:ext uri="{FF2B5EF4-FFF2-40B4-BE49-F238E27FC236}">
              <a16:creationId xmlns:a16="http://schemas.microsoft.com/office/drawing/2014/main" xmlns="" id="{FECE2D88-7E6A-814E-2091-603788DC5FE7}"/>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105</xdr:row>
      <xdr:rowOff>30751</xdr:rowOff>
    </xdr:from>
    <xdr:to>
      <xdr:col>1</xdr:col>
      <xdr:colOff>1311236</xdr:colOff>
      <xdr:row>105</xdr:row>
      <xdr:rowOff>1378542</xdr:rowOff>
    </xdr:to>
    <xdr:pic>
      <xdr:nvPicPr>
        <xdr:cNvPr id="487" name="Рисунок 486">
          <a:extLst>
            <a:ext uri="{FF2B5EF4-FFF2-40B4-BE49-F238E27FC236}">
              <a16:creationId xmlns:a16="http://schemas.microsoft.com/office/drawing/2014/main" xmlns="" id="{4B10962F-EB93-A95D-5306-A1814C7C18FB}"/>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106</xdr:row>
      <xdr:rowOff>24740</xdr:rowOff>
    </xdr:from>
    <xdr:to>
      <xdr:col>1</xdr:col>
      <xdr:colOff>1311235</xdr:colOff>
      <xdr:row>106</xdr:row>
      <xdr:rowOff>1372531</xdr:rowOff>
    </xdr:to>
    <xdr:pic>
      <xdr:nvPicPr>
        <xdr:cNvPr id="494" name="Рисунок 493">
          <a:extLst>
            <a:ext uri="{FF2B5EF4-FFF2-40B4-BE49-F238E27FC236}">
              <a16:creationId xmlns:a16="http://schemas.microsoft.com/office/drawing/2014/main" xmlns="" id="{F1777562-C3BA-0F88-95BD-0E7A5E9F4FD3}"/>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107</xdr:row>
      <xdr:rowOff>24740</xdr:rowOff>
    </xdr:from>
    <xdr:to>
      <xdr:col>1</xdr:col>
      <xdr:colOff>1311235</xdr:colOff>
      <xdr:row>107</xdr:row>
      <xdr:rowOff>1372537</xdr:rowOff>
    </xdr:to>
    <xdr:pic>
      <xdr:nvPicPr>
        <xdr:cNvPr id="496" name="Рисунок 495">
          <a:extLst>
            <a:ext uri="{FF2B5EF4-FFF2-40B4-BE49-F238E27FC236}">
              <a16:creationId xmlns:a16="http://schemas.microsoft.com/office/drawing/2014/main" xmlns="" id="{13C6ADF8-CDB9-7D00-2AB8-7713704A27D8}"/>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71438</xdr:colOff>
      <xdr:row>243</xdr:row>
      <xdr:rowOff>23813</xdr:rowOff>
    </xdr:from>
    <xdr:to>
      <xdr:col>1</xdr:col>
      <xdr:colOff>1693069</xdr:colOff>
      <xdr:row>243</xdr:row>
      <xdr:rowOff>1376363</xdr:rowOff>
    </xdr:to>
    <xdr:pic>
      <xdr:nvPicPr>
        <xdr:cNvPr id="2" name="Рисунок 1">
          <a:extLst>
            <a:ext uri="{FF2B5EF4-FFF2-40B4-BE49-F238E27FC236}">
              <a16:creationId xmlns:a16="http://schemas.microsoft.com/office/drawing/2014/main" xmlns="" id="{E21E3F44-F3C8-4CC4-853F-709D4A036E0D}"/>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385888" y="343390538"/>
          <a:ext cx="1621631" cy="1352550"/>
        </a:xfrm>
        <a:prstGeom prst="rect">
          <a:avLst/>
        </a:prstGeom>
      </xdr:spPr>
    </xdr:pic>
    <xdr:clientData/>
  </xdr:twoCellAnchor>
  <xdr:twoCellAnchor>
    <xdr:from>
      <xdr:col>1</xdr:col>
      <xdr:colOff>210292</xdr:colOff>
      <xdr:row>320</xdr:row>
      <xdr:rowOff>49480</xdr:rowOff>
    </xdr:from>
    <xdr:to>
      <xdr:col>1</xdr:col>
      <xdr:colOff>1509156</xdr:colOff>
      <xdr:row>320</xdr:row>
      <xdr:rowOff>1348344</xdr:rowOff>
    </xdr:to>
    <xdr:pic>
      <xdr:nvPicPr>
        <xdr:cNvPr id="495" name="Рисунок 494">
          <a:extLst>
            <a:ext uri="{FF2B5EF4-FFF2-40B4-BE49-F238E27FC236}">
              <a16:creationId xmlns:a16="http://schemas.microsoft.com/office/drawing/2014/main" xmlns="" id="{65090568-3E81-D6FC-F899-F996A71DCF96}"/>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213</xdr:row>
      <xdr:rowOff>61851</xdr:rowOff>
    </xdr:from>
    <xdr:to>
      <xdr:col>1</xdr:col>
      <xdr:colOff>1531374</xdr:colOff>
      <xdr:row>213</xdr:row>
      <xdr:rowOff>1323605</xdr:rowOff>
    </xdr:to>
    <xdr:pic>
      <xdr:nvPicPr>
        <xdr:cNvPr id="498" name="Рисунок 497">
          <a:extLst>
            <a:ext uri="{FF2B5EF4-FFF2-40B4-BE49-F238E27FC236}">
              <a16:creationId xmlns:a16="http://schemas.microsoft.com/office/drawing/2014/main" xmlns="" id="{6C442900-96FB-EB70-E000-CA5E49131041}"/>
            </a:ext>
          </a:extLst>
        </xdr:cNvPr>
        <xdr:cNvPicPr>
          <a:picLocks noChangeAspect="1"/>
        </xdr:cNvPicPr>
      </xdr:nvPicPr>
      <xdr:blipFill rotWithShape="1">
        <a:blip xmlns:r="http://schemas.openxmlformats.org/officeDocument/2006/relationships" r:embed="rId327"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214</xdr:row>
      <xdr:rowOff>78818</xdr:rowOff>
    </xdr:from>
    <xdr:to>
      <xdr:col>1</xdr:col>
      <xdr:colOff>1509157</xdr:colOff>
      <xdr:row>214</xdr:row>
      <xdr:rowOff>1311234</xdr:rowOff>
    </xdr:to>
    <xdr:pic>
      <xdr:nvPicPr>
        <xdr:cNvPr id="500" name="Рисунок 499">
          <a:extLst>
            <a:ext uri="{FF2B5EF4-FFF2-40B4-BE49-F238E27FC236}">
              <a16:creationId xmlns:a16="http://schemas.microsoft.com/office/drawing/2014/main" xmlns="" id="{5B28A11A-82D8-7E96-E736-CFBAD08ABAEC}"/>
            </a:ext>
          </a:extLst>
        </xdr:cNvPr>
        <xdr:cNvPicPr>
          <a:picLocks noChangeAspect="1"/>
        </xdr:cNvPicPr>
      </xdr:nvPicPr>
      <xdr:blipFill rotWithShape="1">
        <a:blip xmlns:r="http://schemas.openxmlformats.org/officeDocument/2006/relationships" r:embed="rId328"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215</xdr:row>
      <xdr:rowOff>70604</xdr:rowOff>
    </xdr:from>
    <xdr:to>
      <xdr:col>1</xdr:col>
      <xdr:colOff>1518952</xdr:colOff>
      <xdr:row>215</xdr:row>
      <xdr:rowOff>1323604</xdr:rowOff>
    </xdr:to>
    <xdr:pic>
      <xdr:nvPicPr>
        <xdr:cNvPr id="502" name="Рисунок 501">
          <a:extLst>
            <a:ext uri="{FF2B5EF4-FFF2-40B4-BE49-F238E27FC236}">
              <a16:creationId xmlns:a16="http://schemas.microsoft.com/office/drawing/2014/main" xmlns="" id="{4298853A-4FAB-9B7D-FCA4-6CBC385FA499}"/>
            </a:ext>
          </a:extLst>
        </xdr:cNvPr>
        <xdr:cNvPicPr>
          <a:picLocks noChangeAspect="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31</xdr:row>
      <xdr:rowOff>49480</xdr:rowOff>
    </xdr:from>
    <xdr:to>
      <xdr:col>1</xdr:col>
      <xdr:colOff>1347880</xdr:colOff>
      <xdr:row>31</xdr:row>
      <xdr:rowOff>1335355</xdr:rowOff>
    </xdr:to>
    <xdr:pic>
      <xdr:nvPicPr>
        <xdr:cNvPr id="468" name="Рисунок 467">
          <a:extLst>
            <a:ext uri="{FF2B5EF4-FFF2-40B4-BE49-F238E27FC236}">
              <a16:creationId xmlns:a16="http://schemas.microsoft.com/office/drawing/2014/main" xmlns="" id="{E7C31AE1-EE5F-4C23-9AA4-DF1B8CBB9EF4}"/>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205</xdr:row>
      <xdr:rowOff>136070</xdr:rowOff>
    </xdr:from>
    <xdr:to>
      <xdr:col>1</xdr:col>
      <xdr:colOff>1673926</xdr:colOff>
      <xdr:row>205</xdr:row>
      <xdr:rowOff>1237011</xdr:rowOff>
    </xdr:to>
    <xdr:pic>
      <xdr:nvPicPr>
        <xdr:cNvPr id="472" name="Рисунок 471">
          <a:extLst>
            <a:ext uri="{FF2B5EF4-FFF2-40B4-BE49-F238E27FC236}">
              <a16:creationId xmlns:a16="http://schemas.microsoft.com/office/drawing/2014/main" xmlns="" id="{04810F45-FE89-A0E8-6276-C0EFB4F3E724}"/>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207</xdr:row>
      <xdr:rowOff>160812</xdr:rowOff>
    </xdr:from>
    <xdr:to>
      <xdr:col>1</xdr:col>
      <xdr:colOff>1654793</xdr:colOff>
      <xdr:row>207</xdr:row>
      <xdr:rowOff>1249383</xdr:rowOff>
    </xdr:to>
    <xdr:pic>
      <xdr:nvPicPr>
        <xdr:cNvPr id="497" name="Рисунок 496">
          <a:extLst>
            <a:ext uri="{FF2B5EF4-FFF2-40B4-BE49-F238E27FC236}">
              <a16:creationId xmlns:a16="http://schemas.microsoft.com/office/drawing/2014/main" xmlns="" id="{BED58BD4-7070-A7ED-5997-11CEBE17D583}"/>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208</xdr:row>
      <xdr:rowOff>148446</xdr:rowOff>
    </xdr:from>
    <xdr:to>
      <xdr:col>1</xdr:col>
      <xdr:colOff>1663723</xdr:colOff>
      <xdr:row>208</xdr:row>
      <xdr:rowOff>1249388</xdr:rowOff>
    </xdr:to>
    <xdr:pic>
      <xdr:nvPicPr>
        <xdr:cNvPr id="501" name="Рисунок 500">
          <a:extLst>
            <a:ext uri="{FF2B5EF4-FFF2-40B4-BE49-F238E27FC236}">
              <a16:creationId xmlns:a16="http://schemas.microsoft.com/office/drawing/2014/main" xmlns="" id="{EB1AE2EA-5775-B1A4-9D3E-3F384553DF93}"/>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209</xdr:row>
      <xdr:rowOff>160812</xdr:rowOff>
    </xdr:from>
    <xdr:to>
      <xdr:col>1</xdr:col>
      <xdr:colOff>1657598</xdr:colOff>
      <xdr:row>209</xdr:row>
      <xdr:rowOff>1242230</xdr:rowOff>
    </xdr:to>
    <xdr:pic>
      <xdr:nvPicPr>
        <xdr:cNvPr id="504" name="Рисунок 503">
          <a:extLst>
            <a:ext uri="{FF2B5EF4-FFF2-40B4-BE49-F238E27FC236}">
              <a16:creationId xmlns:a16="http://schemas.microsoft.com/office/drawing/2014/main" xmlns="" id="{6D90CD36-C692-B2CD-2B29-9B0F8425E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206</xdr:row>
      <xdr:rowOff>142150</xdr:rowOff>
    </xdr:from>
    <xdr:to>
      <xdr:col>1</xdr:col>
      <xdr:colOff>1672986</xdr:colOff>
      <xdr:row>206</xdr:row>
      <xdr:rowOff>1261753</xdr:rowOff>
    </xdr:to>
    <xdr:pic>
      <xdr:nvPicPr>
        <xdr:cNvPr id="510" name="Рисунок 509">
          <a:extLst>
            <a:ext uri="{FF2B5EF4-FFF2-40B4-BE49-F238E27FC236}">
              <a16:creationId xmlns:a16="http://schemas.microsoft.com/office/drawing/2014/main" xmlns="" id="{A0957D91-4ED2-58E2-AD2C-8FF38F29B011}"/>
            </a:ext>
          </a:extLst>
        </xdr:cNvPr>
        <xdr:cNvPicPr>
          <a:picLocks noChangeAspect="1"/>
        </xdr:cNvPicPr>
      </xdr:nvPicPr>
      <xdr:blipFill rotWithShape="1">
        <a:blip xmlns:r="http://schemas.openxmlformats.org/officeDocument/2006/relationships" r:embed="rId335"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368</xdr:row>
      <xdr:rowOff>61851</xdr:rowOff>
    </xdr:from>
    <xdr:to>
      <xdr:col>1</xdr:col>
      <xdr:colOff>1620486</xdr:colOff>
      <xdr:row>368</xdr:row>
      <xdr:rowOff>1335133</xdr:rowOff>
    </xdr:to>
    <xdr:pic>
      <xdr:nvPicPr>
        <xdr:cNvPr id="82" name="Рисунок 81">
          <a:extLst>
            <a:ext uri="{FF2B5EF4-FFF2-40B4-BE49-F238E27FC236}">
              <a16:creationId xmlns:a16="http://schemas.microsoft.com/office/drawing/2014/main" xmlns="" id="{3EE82941-B1D6-2252-05E8-DDF08849C829}"/>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369</xdr:row>
      <xdr:rowOff>59819</xdr:rowOff>
    </xdr:from>
    <xdr:to>
      <xdr:col>1</xdr:col>
      <xdr:colOff>1610755</xdr:colOff>
      <xdr:row>369</xdr:row>
      <xdr:rowOff>1323605</xdr:rowOff>
    </xdr:to>
    <xdr:pic>
      <xdr:nvPicPr>
        <xdr:cNvPr id="94" name="Рисунок 93">
          <a:extLst>
            <a:ext uri="{FF2B5EF4-FFF2-40B4-BE49-F238E27FC236}">
              <a16:creationId xmlns:a16="http://schemas.microsoft.com/office/drawing/2014/main" xmlns="" id="{00CD49EF-0ADA-A298-5164-9792AA23E66F}"/>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370</xdr:row>
      <xdr:rowOff>74221</xdr:rowOff>
    </xdr:from>
    <xdr:to>
      <xdr:col>1</xdr:col>
      <xdr:colOff>1608117</xdr:colOff>
      <xdr:row>370</xdr:row>
      <xdr:rowOff>1325252</xdr:rowOff>
    </xdr:to>
    <xdr:pic>
      <xdr:nvPicPr>
        <xdr:cNvPr id="106" name="Рисунок 105">
          <a:extLst>
            <a:ext uri="{FF2B5EF4-FFF2-40B4-BE49-F238E27FC236}">
              <a16:creationId xmlns:a16="http://schemas.microsoft.com/office/drawing/2014/main" xmlns="" id="{4BCE66A3-0D0F-4942-1218-E576F6B78AB6}"/>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210</xdr:row>
      <xdr:rowOff>37111</xdr:rowOff>
    </xdr:from>
    <xdr:to>
      <xdr:col>1</xdr:col>
      <xdr:colOff>1323604</xdr:colOff>
      <xdr:row>210</xdr:row>
      <xdr:rowOff>1364549</xdr:rowOff>
    </xdr:to>
    <xdr:pic>
      <xdr:nvPicPr>
        <xdr:cNvPr id="492" name="Рисунок 491">
          <a:extLst>
            <a:ext uri="{FF2B5EF4-FFF2-40B4-BE49-F238E27FC236}">
              <a16:creationId xmlns:a16="http://schemas.microsoft.com/office/drawing/2014/main" xmlns="" id="{C9475D48-C04B-4251-D3E7-DC6369EC58E4}"/>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138</xdr:row>
      <xdr:rowOff>74220</xdr:rowOff>
    </xdr:from>
    <xdr:to>
      <xdr:col>1</xdr:col>
      <xdr:colOff>1572565</xdr:colOff>
      <xdr:row>138</xdr:row>
      <xdr:rowOff>1335974</xdr:rowOff>
    </xdr:to>
    <xdr:pic>
      <xdr:nvPicPr>
        <xdr:cNvPr id="499" name="Рисунок 498">
          <a:extLst>
            <a:ext uri="{FF2B5EF4-FFF2-40B4-BE49-F238E27FC236}">
              <a16:creationId xmlns:a16="http://schemas.microsoft.com/office/drawing/2014/main" xmlns="" id="{9FB993D3-DA9E-A2D6-3F64-5B47DB246A0E}"/>
            </a:ext>
          </a:extLst>
        </xdr:cNvPr>
        <xdr:cNvPicPr>
          <a:picLocks noChangeAspect="1"/>
        </xdr:cNvPicPr>
      </xdr:nvPicPr>
      <xdr:blipFill rotWithShape="1">
        <a:blip xmlns:r="http://schemas.openxmlformats.org/officeDocument/2006/relationships" r:embed="rId340"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139</xdr:row>
      <xdr:rowOff>61851</xdr:rowOff>
    </xdr:from>
    <xdr:to>
      <xdr:col>1</xdr:col>
      <xdr:colOff>1574890</xdr:colOff>
      <xdr:row>139</xdr:row>
      <xdr:rowOff>1311233</xdr:rowOff>
    </xdr:to>
    <xdr:pic>
      <xdr:nvPicPr>
        <xdr:cNvPr id="505" name="Рисунок 504">
          <a:extLst>
            <a:ext uri="{FF2B5EF4-FFF2-40B4-BE49-F238E27FC236}">
              <a16:creationId xmlns:a16="http://schemas.microsoft.com/office/drawing/2014/main" xmlns="" id="{1731182C-877A-60C6-5B23-CFAD5B9263EC}"/>
            </a:ext>
          </a:extLst>
        </xdr:cNvPr>
        <xdr:cNvPicPr>
          <a:picLocks noChangeAspect="1"/>
        </xdr:cNvPicPr>
      </xdr:nvPicPr>
      <xdr:blipFill rotWithShape="1">
        <a:blip xmlns:r="http://schemas.openxmlformats.org/officeDocument/2006/relationships" r:embed="rId341"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348</xdr:row>
      <xdr:rowOff>37111</xdr:rowOff>
    </xdr:from>
    <xdr:to>
      <xdr:col>1</xdr:col>
      <xdr:colOff>1382281</xdr:colOff>
      <xdr:row>349</xdr:row>
      <xdr:rowOff>1</xdr:rowOff>
    </xdr:to>
    <xdr:pic>
      <xdr:nvPicPr>
        <xdr:cNvPr id="507" name="Рисунок 506">
          <a:extLst>
            <a:ext uri="{FF2B5EF4-FFF2-40B4-BE49-F238E27FC236}">
              <a16:creationId xmlns:a16="http://schemas.microsoft.com/office/drawing/2014/main" xmlns="" id="{2F05A1DC-E51A-4BA9-B299-54F7A87B913D}"/>
            </a:ext>
          </a:extLst>
        </xdr:cNvPr>
        <xdr:cNvPicPr>
          <a:picLocks noChangeAspect="1"/>
        </xdr:cNvPicPr>
      </xdr:nvPicPr>
      <xdr:blipFill rotWithShape="1">
        <a:blip xmlns:r="http://schemas.openxmlformats.org/officeDocument/2006/relationships" r:embed="rId342"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349</xdr:row>
      <xdr:rowOff>36943</xdr:rowOff>
    </xdr:from>
    <xdr:to>
      <xdr:col>1</xdr:col>
      <xdr:colOff>1373084</xdr:colOff>
      <xdr:row>349</xdr:row>
      <xdr:rowOff>1366563</xdr:rowOff>
    </xdr:to>
    <xdr:pic>
      <xdr:nvPicPr>
        <xdr:cNvPr id="81" name="Рисунок 80">
          <a:extLst>
            <a:ext uri="{FF2B5EF4-FFF2-40B4-BE49-F238E27FC236}">
              <a16:creationId xmlns:a16="http://schemas.microsoft.com/office/drawing/2014/main" xmlns="" id="{1F682ABE-2848-D390-6F57-DE8BA1C17E6A}"/>
            </a:ext>
          </a:extLst>
        </xdr:cNvPr>
        <xdr:cNvPicPr>
          <a:picLocks noChangeAspect="1"/>
        </xdr:cNvPicPr>
      </xdr:nvPicPr>
      <xdr:blipFill rotWithShape="1">
        <a:blip xmlns:r="http://schemas.openxmlformats.org/officeDocument/2006/relationships" r:embed="rId343"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350</xdr:row>
      <xdr:rowOff>53792</xdr:rowOff>
    </xdr:from>
    <xdr:to>
      <xdr:col>1</xdr:col>
      <xdr:colOff>1359623</xdr:colOff>
      <xdr:row>350</xdr:row>
      <xdr:rowOff>1360713</xdr:rowOff>
    </xdr:to>
    <xdr:pic>
      <xdr:nvPicPr>
        <xdr:cNvPr id="104" name="Рисунок 103">
          <a:extLst>
            <a:ext uri="{FF2B5EF4-FFF2-40B4-BE49-F238E27FC236}">
              <a16:creationId xmlns:a16="http://schemas.microsoft.com/office/drawing/2014/main" xmlns="" id="{2C90A230-C23F-E9E1-08FD-6308454EF078}"/>
            </a:ext>
          </a:extLst>
        </xdr:cNvPr>
        <xdr:cNvPicPr>
          <a:picLocks noChangeAspect="1"/>
        </xdr:cNvPicPr>
      </xdr:nvPicPr>
      <xdr:blipFill rotWithShape="1">
        <a:blip xmlns:r="http://schemas.openxmlformats.org/officeDocument/2006/relationships" r:embed="rId344"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153</xdr:row>
      <xdr:rowOff>8697</xdr:rowOff>
    </xdr:from>
    <xdr:to>
      <xdr:col>1</xdr:col>
      <xdr:colOff>1514038</xdr:colOff>
      <xdr:row>153</xdr:row>
      <xdr:rowOff>1373084</xdr:rowOff>
    </xdr:to>
    <xdr:pic>
      <xdr:nvPicPr>
        <xdr:cNvPr id="503" name="Рисунок 502">
          <a:extLst>
            <a:ext uri="{FF2B5EF4-FFF2-40B4-BE49-F238E27FC236}">
              <a16:creationId xmlns:a16="http://schemas.microsoft.com/office/drawing/2014/main" xmlns="" id="{33D1A1F9-0775-7993-D12D-7246F9C0C9DC}"/>
            </a:ext>
          </a:extLst>
        </xdr:cNvPr>
        <xdr:cNvPicPr>
          <a:picLocks noChangeAspect="1"/>
        </xdr:cNvPicPr>
      </xdr:nvPicPr>
      <xdr:blipFill rotWithShape="1">
        <a:blip xmlns:r="http://schemas.openxmlformats.org/officeDocument/2006/relationships" r:embed="rId345"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174</xdr:row>
      <xdr:rowOff>37111</xdr:rowOff>
    </xdr:from>
    <xdr:to>
      <xdr:col>1</xdr:col>
      <xdr:colOff>1509155</xdr:colOff>
      <xdr:row>174</xdr:row>
      <xdr:rowOff>1349499</xdr:rowOff>
    </xdr:to>
    <xdr:pic>
      <xdr:nvPicPr>
        <xdr:cNvPr id="508" name="Рисунок 507">
          <a:extLst>
            <a:ext uri="{FF2B5EF4-FFF2-40B4-BE49-F238E27FC236}">
              <a16:creationId xmlns:a16="http://schemas.microsoft.com/office/drawing/2014/main" xmlns="" id="{ABB7E60A-0BF4-F8DB-23A9-EB48D95528F4}"/>
            </a:ext>
          </a:extLst>
        </xdr:cNvPr>
        <xdr:cNvPicPr>
          <a:picLocks noChangeAspect="1"/>
        </xdr:cNvPicPr>
      </xdr:nvPicPr>
      <xdr:blipFill rotWithShape="1">
        <a:blip xmlns:r="http://schemas.openxmlformats.org/officeDocument/2006/relationships" r:embed="rId346"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297658</xdr:colOff>
      <xdr:row>287</xdr:row>
      <xdr:rowOff>0</xdr:rowOff>
    </xdr:from>
    <xdr:to>
      <xdr:col>1</xdr:col>
      <xdr:colOff>1440658</xdr:colOff>
      <xdr:row>287</xdr:row>
      <xdr:rowOff>1487</xdr:rowOff>
    </xdr:to>
    <xdr:pic>
      <xdr:nvPicPr>
        <xdr:cNvPr id="506" name="Рисунок 505">
          <a:extLst>
            <a:ext uri="{FF2B5EF4-FFF2-40B4-BE49-F238E27FC236}">
              <a16:creationId xmlns:a16="http://schemas.microsoft.com/office/drawing/2014/main" xmlns="" id="{6399206A-120C-4223-96CA-EA2EA7ACA6AB}"/>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2717008" y="419184831"/>
          <a:ext cx="1143000" cy="1364456"/>
        </a:xfrm>
        <a:prstGeom prst="rect">
          <a:avLst/>
        </a:prstGeom>
      </xdr:spPr>
    </xdr:pic>
    <xdr:clientData/>
  </xdr:twoCellAnchor>
  <xdr:twoCellAnchor>
    <xdr:from>
      <xdr:col>1</xdr:col>
      <xdr:colOff>357188</xdr:colOff>
      <xdr:row>289</xdr:row>
      <xdr:rowOff>59531</xdr:rowOff>
    </xdr:from>
    <xdr:to>
      <xdr:col>1</xdr:col>
      <xdr:colOff>1376503</xdr:colOff>
      <xdr:row>289</xdr:row>
      <xdr:rowOff>1213473</xdr:rowOff>
    </xdr:to>
    <xdr:pic>
      <xdr:nvPicPr>
        <xdr:cNvPr id="65" name="Рисунок 64">
          <a:extLst>
            <a:ext uri="{FF2B5EF4-FFF2-40B4-BE49-F238E27FC236}">
              <a16:creationId xmlns:a16="http://schemas.microsoft.com/office/drawing/2014/main" xmlns="" id="{394AAEBE-A68F-482C-ACB4-AB3B26438E93}"/>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776538" y="424779281"/>
          <a:ext cx="1019315" cy="1153942"/>
        </a:xfrm>
        <a:prstGeom prst="rect">
          <a:avLst/>
        </a:prstGeom>
      </xdr:spPr>
    </xdr:pic>
    <xdr:clientData/>
  </xdr:twoCellAnchor>
  <xdr:twoCellAnchor>
    <xdr:from>
      <xdr:col>1</xdr:col>
      <xdr:colOff>357187</xdr:colOff>
      <xdr:row>286</xdr:row>
      <xdr:rowOff>35720</xdr:rowOff>
    </xdr:from>
    <xdr:to>
      <xdr:col>1</xdr:col>
      <xdr:colOff>1381126</xdr:colOff>
      <xdr:row>286</xdr:row>
      <xdr:rowOff>1356931</xdr:rowOff>
    </xdr:to>
    <xdr:pic>
      <xdr:nvPicPr>
        <xdr:cNvPr id="93" name="Рисунок 92">
          <a:extLst>
            <a:ext uri="{FF2B5EF4-FFF2-40B4-BE49-F238E27FC236}">
              <a16:creationId xmlns:a16="http://schemas.microsoft.com/office/drawing/2014/main" xmlns="" id="{D70A6C94-161B-4A74-A55D-D554C3A3027C}"/>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371664</xdr:colOff>
      <xdr:row>288</xdr:row>
      <xdr:rowOff>59531</xdr:rowOff>
    </xdr:from>
    <xdr:to>
      <xdr:col>1</xdr:col>
      <xdr:colOff>1386309</xdr:colOff>
      <xdr:row>288</xdr:row>
      <xdr:rowOff>1321595</xdr:rowOff>
    </xdr:to>
    <xdr:pic>
      <xdr:nvPicPr>
        <xdr:cNvPr id="108" name="Рисунок 107">
          <a:extLst>
            <a:ext uri="{FF2B5EF4-FFF2-40B4-BE49-F238E27FC236}">
              <a16:creationId xmlns:a16="http://schemas.microsoft.com/office/drawing/2014/main" xmlns="" id="{C06906FB-7981-4B0F-AE32-C8618764CA64}"/>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2791014" y="423388631"/>
          <a:ext cx="1014645" cy="1262064"/>
        </a:xfrm>
        <a:prstGeom prst="rect">
          <a:avLst/>
        </a:prstGeom>
      </xdr:spPr>
    </xdr:pic>
    <xdr:clientData/>
  </xdr:twoCellAnchor>
  <xdr:twoCellAnchor>
    <xdr:from>
      <xdr:col>1</xdr:col>
      <xdr:colOff>357186</xdr:colOff>
      <xdr:row>290</xdr:row>
      <xdr:rowOff>59530</xdr:rowOff>
    </xdr:from>
    <xdr:to>
      <xdr:col>1</xdr:col>
      <xdr:colOff>1404937</xdr:colOff>
      <xdr:row>290</xdr:row>
      <xdr:rowOff>1328339</xdr:rowOff>
    </xdr:to>
    <xdr:pic>
      <xdr:nvPicPr>
        <xdr:cNvPr id="113" name="Рисунок 112">
          <a:extLst>
            <a:ext uri="{FF2B5EF4-FFF2-40B4-BE49-F238E27FC236}">
              <a16:creationId xmlns:a16="http://schemas.microsoft.com/office/drawing/2014/main" xmlns="" id="{F52934D8-DEDD-49D3-B762-02D206B58F54}"/>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2776536" y="426084205"/>
          <a:ext cx="1047751" cy="1268809"/>
        </a:xfrm>
        <a:prstGeom prst="rect">
          <a:avLst/>
        </a:prstGeom>
      </xdr:spPr>
    </xdr:pic>
    <xdr:clientData/>
  </xdr:twoCellAnchor>
  <xdr:twoCellAnchor>
    <xdr:from>
      <xdr:col>1</xdr:col>
      <xdr:colOff>357652</xdr:colOff>
      <xdr:row>287</xdr:row>
      <xdr:rowOff>47624</xdr:rowOff>
    </xdr:from>
    <xdr:to>
      <xdr:col>1</xdr:col>
      <xdr:colOff>1385063</xdr:colOff>
      <xdr:row>287</xdr:row>
      <xdr:rowOff>1345406</xdr:rowOff>
    </xdr:to>
    <xdr:pic>
      <xdr:nvPicPr>
        <xdr:cNvPr id="117" name="Рисунок 116">
          <a:extLst>
            <a:ext uri="{FF2B5EF4-FFF2-40B4-BE49-F238E27FC236}">
              <a16:creationId xmlns:a16="http://schemas.microsoft.com/office/drawing/2014/main" xmlns="" id="{F3AD4486-9DEE-45FD-B153-242553270649}"/>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582295" y="419815611"/>
          <a:ext cx="1027411" cy="1297782"/>
        </a:xfrm>
        <a:prstGeom prst="rect">
          <a:avLst/>
        </a:prstGeom>
        <a:ln>
          <a:solidFill>
            <a:schemeClr val="bg1">
              <a:lumMod val="65000"/>
            </a:schemeClr>
          </a:solidFill>
        </a:ln>
      </xdr:spPr>
    </xdr:pic>
    <xdr:clientData/>
  </xdr:twoCellAnchor>
  <xdr:twoCellAnchor>
    <xdr:from>
      <xdr:col>1</xdr:col>
      <xdr:colOff>369092</xdr:colOff>
      <xdr:row>292</xdr:row>
      <xdr:rowOff>59531</xdr:rowOff>
    </xdr:from>
    <xdr:to>
      <xdr:col>1</xdr:col>
      <xdr:colOff>1381123</xdr:colOff>
      <xdr:row>292</xdr:row>
      <xdr:rowOff>1340583</xdr:rowOff>
    </xdr:to>
    <xdr:pic>
      <xdr:nvPicPr>
        <xdr:cNvPr id="122" name="Рисунок 121">
          <a:extLst>
            <a:ext uri="{FF2B5EF4-FFF2-40B4-BE49-F238E27FC236}">
              <a16:creationId xmlns:a16="http://schemas.microsoft.com/office/drawing/2014/main" xmlns="" id="{3BA4DF6D-66A1-4866-8047-88F516CA782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2788442" y="428865506"/>
          <a:ext cx="1012031" cy="1281052"/>
        </a:xfrm>
        <a:prstGeom prst="rect">
          <a:avLst/>
        </a:prstGeom>
      </xdr:spPr>
    </xdr:pic>
    <xdr:clientData/>
  </xdr:twoCellAnchor>
  <xdr:twoCellAnchor>
    <xdr:from>
      <xdr:col>1</xdr:col>
      <xdr:colOff>357186</xdr:colOff>
      <xdr:row>291</xdr:row>
      <xdr:rowOff>59709</xdr:rowOff>
    </xdr:from>
    <xdr:to>
      <xdr:col>1</xdr:col>
      <xdr:colOff>1406479</xdr:colOff>
      <xdr:row>291</xdr:row>
      <xdr:rowOff>1357309</xdr:rowOff>
    </xdr:to>
    <xdr:pic>
      <xdr:nvPicPr>
        <xdr:cNvPr id="124" name="Рисунок 123">
          <a:extLst>
            <a:ext uri="{FF2B5EF4-FFF2-40B4-BE49-F238E27FC236}">
              <a16:creationId xmlns:a16="http://schemas.microsoft.com/office/drawing/2014/main" xmlns="" id="{A136A19B-5DE4-44AD-8106-0CBC3AB80392}"/>
            </a:ext>
          </a:extLst>
        </xdr:cNvPr>
        <xdr:cNvPicPr>
          <a:picLocks noChangeAspect="1"/>
        </xdr:cNvPicPr>
      </xdr:nvPicPr>
      <xdr:blipFill rotWithShape="1">
        <a:blip xmlns:r="http://schemas.openxmlformats.org/officeDocument/2006/relationships" r:embed="rId353" cstate="email">
          <a:extLst>
            <a:ext uri="{28A0092B-C50C-407E-A947-70E740481C1C}">
              <a14:useLocalDpi xmlns:a14="http://schemas.microsoft.com/office/drawing/2010/main"/>
            </a:ext>
          </a:extLst>
        </a:blip>
        <a:srcRect/>
        <a:stretch/>
      </xdr:blipFill>
      <xdr:spPr>
        <a:xfrm>
          <a:off x="2776536" y="427475034"/>
          <a:ext cx="1049293" cy="1297600"/>
        </a:xfrm>
        <a:prstGeom prst="rect">
          <a:avLst/>
        </a:prstGeom>
      </xdr:spPr>
    </xdr:pic>
    <xdr:clientData/>
  </xdr:twoCellAnchor>
  <xdr:twoCellAnchor>
    <xdr:from>
      <xdr:col>1</xdr:col>
      <xdr:colOff>235033</xdr:colOff>
      <xdr:row>236</xdr:row>
      <xdr:rowOff>68109</xdr:rowOff>
    </xdr:from>
    <xdr:to>
      <xdr:col>1</xdr:col>
      <xdr:colOff>1483598</xdr:colOff>
      <xdr:row>236</xdr:row>
      <xdr:rowOff>1323604</xdr:rowOff>
    </xdr:to>
    <xdr:pic>
      <xdr:nvPicPr>
        <xdr:cNvPr id="134" name="Рисунок 133">
          <a:extLst>
            <a:ext uri="{FF2B5EF4-FFF2-40B4-BE49-F238E27FC236}">
              <a16:creationId xmlns:a16="http://schemas.microsoft.com/office/drawing/2014/main" xmlns="" id="{12DF284C-CD3F-AB86-2A7E-1BDD7FC67FE1}"/>
            </a:ext>
          </a:extLst>
        </xdr:cNvPr>
        <xdr:cNvPicPr>
          <a:picLocks noChangeAspect="1"/>
        </xdr:cNvPicPr>
      </xdr:nvPicPr>
      <xdr:blipFill rotWithShape="1">
        <a:blip xmlns:r="http://schemas.openxmlformats.org/officeDocument/2006/relationships" r:embed="rId354"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237</xdr:row>
      <xdr:rowOff>61850</xdr:rowOff>
    </xdr:from>
    <xdr:to>
      <xdr:col>1</xdr:col>
      <xdr:colOff>1496787</xdr:colOff>
      <xdr:row>237</xdr:row>
      <xdr:rowOff>1323604</xdr:rowOff>
    </xdr:to>
    <xdr:pic>
      <xdr:nvPicPr>
        <xdr:cNvPr id="145" name="Рисунок 144">
          <a:extLst>
            <a:ext uri="{FF2B5EF4-FFF2-40B4-BE49-F238E27FC236}">
              <a16:creationId xmlns:a16="http://schemas.microsoft.com/office/drawing/2014/main" xmlns="" id="{DA7D1981-4B6A-EC30-D425-4360D4F6219C}"/>
            </a:ext>
          </a:extLst>
        </xdr:cNvPr>
        <xdr:cNvPicPr>
          <a:picLocks noChangeAspect="1"/>
        </xdr:cNvPicPr>
      </xdr:nvPicPr>
      <xdr:blipFill rotWithShape="1">
        <a:blip xmlns:r="http://schemas.openxmlformats.org/officeDocument/2006/relationships" r:embed="rId355"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342</xdr:row>
      <xdr:rowOff>49480</xdr:rowOff>
    </xdr:from>
    <xdr:to>
      <xdr:col>1</xdr:col>
      <xdr:colOff>1510347</xdr:colOff>
      <xdr:row>342</xdr:row>
      <xdr:rowOff>1348342</xdr:rowOff>
    </xdr:to>
    <xdr:pic>
      <xdr:nvPicPr>
        <xdr:cNvPr id="154" name="Рисунок 153">
          <a:extLst>
            <a:ext uri="{FF2B5EF4-FFF2-40B4-BE49-F238E27FC236}">
              <a16:creationId xmlns:a16="http://schemas.microsoft.com/office/drawing/2014/main" xmlns="" id="{313EB118-9CD6-668D-7791-86307EB35D92}"/>
            </a:ext>
          </a:extLst>
        </xdr:cNvPr>
        <xdr:cNvPicPr>
          <a:picLocks noChangeAspect="1"/>
        </xdr:cNvPicPr>
      </xdr:nvPicPr>
      <xdr:blipFill rotWithShape="1">
        <a:blip xmlns:r="http://schemas.openxmlformats.org/officeDocument/2006/relationships" r:embed="rId356"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343</xdr:row>
      <xdr:rowOff>49478</xdr:rowOff>
    </xdr:from>
    <xdr:to>
      <xdr:col>1</xdr:col>
      <xdr:colOff>1509156</xdr:colOff>
      <xdr:row>343</xdr:row>
      <xdr:rowOff>1346769</xdr:rowOff>
    </xdr:to>
    <xdr:pic>
      <xdr:nvPicPr>
        <xdr:cNvPr id="170" name="Рисунок 169">
          <a:extLst>
            <a:ext uri="{FF2B5EF4-FFF2-40B4-BE49-F238E27FC236}">
              <a16:creationId xmlns:a16="http://schemas.microsoft.com/office/drawing/2014/main" xmlns="" id="{F7A5822B-4CD6-1B1F-BAC6-CA89F0958B91}"/>
            </a:ext>
          </a:extLst>
        </xdr:cNvPr>
        <xdr:cNvPicPr>
          <a:picLocks noChangeAspect="1"/>
        </xdr:cNvPicPr>
      </xdr:nvPicPr>
      <xdr:blipFill rotWithShape="1">
        <a:blip xmlns:r="http://schemas.openxmlformats.org/officeDocument/2006/relationships" r:embed="rId357"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364</xdr:row>
      <xdr:rowOff>65810</xdr:rowOff>
    </xdr:from>
    <xdr:to>
      <xdr:col>1</xdr:col>
      <xdr:colOff>1411019</xdr:colOff>
      <xdr:row>364</xdr:row>
      <xdr:rowOff>1352304</xdr:rowOff>
    </xdr:to>
    <xdr:pic>
      <xdr:nvPicPr>
        <xdr:cNvPr id="54" name="Рисунок 53">
          <a:extLst>
            <a:ext uri="{FF2B5EF4-FFF2-40B4-BE49-F238E27FC236}">
              <a16:creationId xmlns:a16="http://schemas.microsoft.com/office/drawing/2014/main" xmlns="" id="{C29E6685-A764-466E-BEA9-CB7C02796BDC}"/>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72</xdr:row>
      <xdr:rowOff>24740</xdr:rowOff>
    </xdr:from>
    <xdr:to>
      <xdr:col>1</xdr:col>
      <xdr:colOff>1414201</xdr:colOff>
      <xdr:row>72</xdr:row>
      <xdr:rowOff>1360715</xdr:rowOff>
    </xdr:to>
    <xdr:pic>
      <xdr:nvPicPr>
        <xdr:cNvPr id="509" name="Рисунок 508">
          <a:extLst>
            <a:ext uri="{FF2B5EF4-FFF2-40B4-BE49-F238E27FC236}">
              <a16:creationId xmlns:a16="http://schemas.microsoft.com/office/drawing/2014/main" xmlns="" id="{4E4F803B-6F2A-0279-6103-D4AC217BB421}"/>
            </a:ext>
          </a:extLst>
        </xdr:cNvPr>
        <xdr:cNvPicPr>
          <a:picLocks noChangeAspect="1"/>
        </xdr:cNvPicPr>
      </xdr:nvPicPr>
      <xdr:blipFill rotWithShape="1">
        <a:blip xmlns:r="http://schemas.openxmlformats.org/officeDocument/2006/relationships" r:embed="rId359"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217</xdr:row>
      <xdr:rowOff>61852</xdr:rowOff>
    </xdr:from>
    <xdr:to>
      <xdr:col>1</xdr:col>
      <xdr:colOff>1531146</xdr:colOff>
      <xdr:row>217</xdr:row>
      <xdr:rowOff>1323604</xdr:rowOff>
    </xdr:to>
    <xdr:pic>
      <xdr:nvPicPr>
        <xdr:cNvPr id="78" name="Рисунок 77">
          <a:extLst>
            <a:ext uri="{FF2B5EF4-FFF2-40B4-BE49-F238E27FC236}">
              <a16:creationId xmlns:a16="http://schemas.microsoft.com/office/drawing/2014/main" xmlns="" id="{37795805-5DEB-0A35-72C2-82D3D24AAF32}"/>
            </a:ext>
          </a:extLst>
        </xdr:cNvPr>
        <xdr:cNvPicPr>
          <a:picLocks noChangeAspect="1"/>
        </xdr:cNvPicPr>
      </xdr:nvPicPr>
      <xdr:blipFill rotWithShape="1">
        <a:blip xmlns:r="http://schemas.openxmlformats.org/officeDocument/2006/relationships" r:embed="rId360"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218</xdr:row>
      <xdr:rowOff>61851</xdr:rowOff>
    </xdr:from>
    <xdr:to>
      <xdr:col>1</xdr:col>
      <xdr:colOff>1545804</xdr:colOff>
      <xdr:row>218</xdr:row>
      <xdr:rowOff>1335974</xdr:rowOff>
    </xdr:to>
    <xdr:pic>
      <xdr:nvPicPr>
        <xdr:cNvPr id="101" name="Рисунок 100">
          <a:extLst>
            <a:ext uri="{FF2B5EF4-FFF2-40B4-BE49-F238E27FC236}">
              <a16:creationId xmlns:a16="http://schemas.microsoft.com/office/drawing/2014/main" xmlns="" id="{F70F85DF-0F12-5186-9EEB-A09986BEADB7}"/>
            </a:ext>
          </a:extLst>
        </xdr:cNvPr>
        <xdr:cNvPicPr>
          <a:picLocks noChangeAspect="1"/>
        </xdr:cNvPicPr>
      </xdr:nvPicPr>
      <xdr:blipFill rotWithShape="1">
        <a:blip xmlns:r="http://schemas.openxmlformats.org/officeDocument/2006/relationships" r:embed="rId361"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216</xdr:row>
      <xdr:rowOff>61851</xdr:rowOff>
    </xdr:from>
    <xdr:to>
      <xdr:col>1</xdr:col>
      <xdr:colOff>1498332</xdr:colOff>
      <xdr:row>216</xdr:row>
      <xdr:rowOff>1323605</xdr:rowOff>
    </xdr:to>
    <xdr:pic>
      <xdr:nvPicPr>
        <xdr:cNvPr id="133" name="Рисунок 132">
          <a:extLst>
            <a:ext uri="{FF2B5EF4-FFF2-40B4-BE49-F238E27FC236}">
              <a16:creationId xmlns:a16="http://schemas.microsoft.com/office/drawing/2014/main" xmlns="" id="{EF14959C-95EB-51B0-D231-333B61F9189A}"/>
            </a:ext>
          </a:extLst>
        </xdr:cNvPr>
        <xdr:cNvPicPr>
          <a:picLocks noChangeAspect="1"/>
        </xdr:cNvPicPr>
      </xdr:nvPicPr>
      <xdr:blipFill rotWithShape="1">
        <a:blip xmlns:r="http://schemas.openxmlformats.org/officeDocument/2006/relationships" r:embed="rId362"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77</xdr:row>
      <xdr:rowOff>49481</xdr:rowOff>
    </xdr:from>
    <xdr:to>
      <xdr:col>1</xdr:col>
      <xdr:colOff>1509993</xdr:colOff>
      <xdr:row>77</xdr:row>
      <xdr:rowOff>1348344</xdr:rowOff>
    </xdr:to>
    <xdr:pic>
      <xdr:nvPicPr>
        <xdr:cNvPr id="12" name="Рисунок 11">
          <a:extLst>
            <a:ext uri="{FF2B5EF4-FFF2-40B4-BE49-F238E27FC236}">
              <a16:creationId xmlns:a16="http://schemas.microsoft.com/office/drawing/2014/main" xmlns="" id="{3449F66B-ED89-B0F0-AC5C-AD548DA33F0C}"/>
            </a:ext>
          </a:extLst>
        </xdr:cNvPr>
        <xdr:cNvPicPr>
          <a:picLocks noChangeAspect="1"/>
        </xdr:cNvPicPr>
      </xdr:nvPicPr>
      <xdr:blipFill rotWithShape="1">
        <a:blip xmlns:r="http://schemas.openxmlformats.org/officeDocument/2006/relationships" r:embed="rId363"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78</xdr:row>
      <xdr:rowOff>37111</xdr:rowOff>
    </xdr:from>
    <xdr:to>
      <xdr:col>1</xdr:col>
      <xdr:colOff>1496786</xdr:colOff>
      <xdr:row>78</xdr:row>
      <xdr:rowOff>1342924</xdr:rowOff>
    </xdr:to>
    <xdr:pic>
      <xdr:nvPicPr>
        <xdr:cNvPr id="89" name="Рисунок 88">
          <a:extLst>
            <a:ext uri="{FF2B5EF4-FFF2-40B4-BE49-F238E27FC236}">
              <a16:creationId xmlns:a16="http://schemas.microsoft.com/office/drawing/2014/main" xmlns="" id="{D0711D15-C782-E145-4D26-B0608E396063}"/>
            </a:ext>
          </a:extLst>
        </xdr:cNvPr>
        <xdr:cNvPicPr>
          <a:picLocks noChangeAspect="1"/>
        </xdr:cNvPicPr>
      </xdr:nvPicPr>
      <xdr:blipFill rotWithShape="1">
        <a:blip xmlns:r="http://schemas.openxmlformats.org/officeDocument/2006/relationships" r:embed="rId364"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44</xdr:row>
      <xdr:rowOff>31696</xdr:rowOff>
    </xdr:from>
    <xdr:to>
      <xdr:col>1</xdr:col>
      <xdr:colOff>1311233</xdr:colOff>
      <xdr:row>44</xdr:row>
      <xdr:rowOff>1372773</xdr:rowOff>
    </xdr:to>
    <xdr:pic>
      <xdr:nvPicPr>
        <xdr:cNvPr id="18" name="Рисунок 17">
          <a:extLst>
            <a:ext uri="{FF2B5EF4-FFF2-40B4-BE49-F238E27FC236}">
              <a16:creationId xmlns:a16="http://schemas.microsoft.com/office/drawing/2014/main" xmlns="" id="{C8478989-4479-82CC-F452-10143F4FC6AA}"/>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211</xdr:row>
      <xdr:rowOff>24738</xdr:rowOff>
    </xdr:from>
    <xdr:to>
      <xdr:col>1</xdr:col>
      <xdr:colOff>1282764</xdr:colOff>
      <xdr:row>211</xdr:row>
      <xdr:rowOff>1373083</xdr:rowOff>
    </xdr:to>
    <xdr:pic>
      <xdr:nvPicPr>
        <xdr:cNvPr id="171" name="Рисунок 170">
          <a:extLst>
            <a:ext uri="{FF2B5EF4-FFF2-40B4-BE49-F238E27FC236}">
              <a16:creationId xmlns:a16="http://schemas.microsoft.com/office/drawing/2014/main" xmlns="" id="{DDEAB310-713F-B08B-BFC0-4DDF345E3F4D}"/>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312</xdr:row>
      <xdr:rowOff>15083</xdr:rowOff>
    </xdr:from>
    <xdr:to>
      <xdr:col>1</xdr:col>
      <xdr:colOff>1645226</xdr:colOff>
      <xdr:row>312</xdr:row>
      <xdr:rowOff>1348345</xdr:rowOff>
    </xdr:to>
    <xdr:pic>
      <xdr:nvPicPr>
        <xdr:cNvPr id="187" name="Рисунок 186">
          <a:extLst>
            <a:ext uri="{FF2B5EF4-FFF2-40B4-BE49-F238E27FC236}">
              <a16:creationId xmlns:a16="http://schemas.microsoft.com/office/drawing/2014/main" xmlns="" id="{9C987AE0-09B7-BE03-B28B-28117E983AEA}"/>
            </a:ext>
          </a:extLst>
        </xdr:cNvPr>
        <xdr:cNvPicPr>
          <a:picLocks noChangeAspect="1"/>
        </xdr:cNvPicPr>
      </xdr:nvPicPr>
      <xdr:blipFill rotWithShape="1">
        <a:blip xmlns:r="http://schemas.openxmlformats.org/officeDocument/2006/relationships" r:embed="rId367"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313</xdr:row>
      <xdr:rowOff>24739</xdr:rowOff>
    </xdr:from>
    <xdr:to>
      <xdr:col>1</xdr:col>
      <xdr:colOff>1650533</xdr:colOff>
      <xdr:row>313</xdr:row>
      <xdr:rowOff>1348344</xdr:rowOff>
    </xdr:to>
    <xdr:pic>
      <xdr:nvPicPr>
        <xdr:cNvPr id="189" name="Рисунок 188">
          <a:extLst>
            <a:ext uri="{FF2B5EF4-FFF2-40B4-BE49-F238E27FC236}">
              <a16:creationId xmlns:a16="http://schemas.microsoft.com/office/drawing/2014/main" xmlns="" id="{DB163A3D-AC1A-43ED-379B-CC624ABA2193}"/>
            </a:ext>
          </a:extLst>
        </xdr:cNvPr>
        <xdr:cNvPicPr>
          <a:picLocks noChangeAspect="1"/>
        </xdr:cNvPicPr>
      </xdr:nvPicPr>
      <xdr:blipFill rotWithShape="1">
        <a:blip xmlns:r="http://schemas.openxmlformats.org/officeDocument/2006/relationships" r:embed="rId368"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314</xdr:row>
      <xdr:rowOff>61851</xdr:rowOff>
    </xdr:from>
    <xdr:to>
      <xdr:col>1</xdr:col>
      <xdr:colOff>1633041</xdr:colOff>
      <xdr:row>314</xdr:row>
      <xdr:rowOff>1335975</xdr:rowOff>
    </xdr:to>
    <xdr:pic>
      <xdr:nvPicPr>
        <xdr:cNvPr id="193" name="Рисунок 192">
          <a:extLst>
            <a:ext uri="{FF2B5EF4-FFF2-40B4-BE49-F238E27FC236}">
              <a16:creationId xmlns:a16="http://schemas.microsoft.com/office/drawing/2014/main" xmlns="" id="{186782F4-D1A0-53CC-CB7D-8F509E40CE8C}"/>
            </a:ext>
          </a:extLst>
        </xdr:cNvPr>
        <xdr:cNvPicPr>
          <a:picLocks noChangeAspect="1"/>
        </xdr:cNvPicPr>
      </xdr:nvPicPr>
      <xdr:blipFill rotWithShape="1">
        <a:blip xmlns:r="http://schemas.openxmlformats.org/officeDocument/2006/relationships" r:embed="rId369"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332</xdr:row>
      <xdr:rowOff>37112</xdr:rowOff>
    </xdr:from>
    <xdr:to>
      <xdr:col>1</xdr:col>
      <xdr:colOff>1373083</xdr:colOff>
      <xdr:row>332</xdr:row>
      <xdr:rowOff>1348346</xdr:rowOff>
    </xdr:to>
    <xdr:pic>
      <xdr:nvPicPr>
        <xdr:cNvPr id="195" name="Рисунок 194">
          <a:extLst>
            <a:ext uri="{FF2B5EF4-FFF2-40B4-BE49-F238E27FC236}">
              <a16:creationId xmlns:a16="http://schemas.microsoft.com/office/drawing/2014/main" xmlns="" id="{17D93DE1-44FE-58E8-D2EA-DBF32C087483}"/>
            </a:ext>
          </a:extLst>
        </xdr:cNvPr>
        <xdr:cNvPicPr>
          <a:picLocks noChangeAspect="1"/>
        </xdr:cNvPicPr>
      </xdr:nvPicPr>
      <xdr:blipFill rotWithShape="1">
        <a:blip xmlns:r="http://schemas.openxmlformats.org/officeDocument/2006/relationships" r:embed="rId370"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333</xdr:row>
      <xdr:rowOff>62852</xdr:rowOff>
    </xdr:from>
    <xdr:to>
      <xdr:col>1</xdr:col>
      <xdr:colOff>1372817</xdr:colOff>
      <xdr:row>333</xdr:row>
      <xdr:rowOff>1323603</xdr:rowOff>
    </xdr:to>
    <xdr:pic>
      <xdr:nvPicPr>
        <xdr:cNvPr id="198" name="Рисунок 197">
          <a:extLst>
            <a:ext uri="{FF2B5EF4-FFF2-40B4-BE49-F238E27FC236}">
              <a16:creationId xmlns:a16="http://schemas.microsoft.com/office/drawing/2014/main" xmlns="" id="{7D4EF268-3F6D-9509-3184-D6B51B96DAEF}"/>
            </a:ext>
          </a:extLst>
        </xdr:cNvPr>
        <xdr:cNvPicPr>
          <a:picLocks noChangeAspect="1"/>
        </xdr:cNvPicPr>
      </xdr:nvPicPr>
      <xdr:blipFill rotWithShape="1">
        <a:blip xmlns:r="http://schemas.openxmlformats.org/officeDocument/2006/relationships" r:embed="rId371"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172</xdr:row>
      <xdr:rowOff>39280</xdr:rowOff>
    </xdr:from>
    <xdr:to>
      <xdr:col>1</xdr:col>
      <xdr:colOff>1521526</xdr:colOff>
      <xdr:row>172</xdr:row>
      <xdr:rowOff>1365073</xdr:rowOff>
    </xdr:to>
    <xdr:pic>
      <xdr:nvPicPr>
        <xdr:cNvPr id="28" name="Рисунок 27">
          <a:extLst>
            <a:ext uri="{FF2B5EF4-FFF2-40B4-BE49-F238E27FC236}">
              <a16:creationId xmlns:a16="http://schemas.microsoft.com/office/drawing/2014/main" xmlns="" id="{0125F9BA-0317-8A7F-343C-8FB24150F6D6}"/>
            </a:ext>
          </a:extLst>
        </xdr:cNvPr>
        <xdr:cNvPicPr>
          <a:picLocks noChangeAspect="1"/>
        </xdr:cNvPicPr>
      </xdr:nvPicPr>
      <xdr:blipFill rotWithShape="1">
        <a:blip xmlns:r="http://schemas.openxmlformats.org/officeDocument/2006/relationships" r:embed="rId372"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159</xdr:row>
      <xdr:rowOff>49480</xdr:rowOff>
    </xdr:from>
    <xdr:to>
      <xdr:col>1</xdr:col>
      <xdr:colOff>1387235</xdr:colOff>
      <xdr:row>159</xdr:row>
      <xdr:rowOff>1348343</xdr:rowOff>
    </xdr:to>
    <xdr:pic>
      <xdr:nvPicPr>
        <xdr:cNvPr id="173" name="Рисунок 172">
          <a:extLst>
            <a:ext uri="{FF2B5EF4-FFF2-40B4-BE49-F238E27FC236}">
              <a16:creationId xmlns:a16="http://schemas.microsoft.com/office/drawing/2014/main" xmlns="" id="{76BB72C8-363E-C506-C66A-D3065212E706}"/>
            </a:ext>
          </a:extLst>
        </xdr:cNvPr>
        <xdr:cNvPicPr>
          <a:picLocks noChangeAspect="1"/>
        </xdr:cNvPicPr>
      </xdr:nvPicPr>
      <xdr:blipFill rotWithShape="1">
        <a:blip xmlns:r="http://schemas.openxmlformats.org/officeDocument/2006/relationships" r:embed="rId373"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155</xdr:row>
      <xdr:rowOff>12371</xdr:rowOff>
    </xdr:from>
    <xdr:to>
      <xdr:col>1</xdr:col>
      <xdr:colOff>1412667</xdr:colOff>
      <xdr:row>155</xdr:row>
      <xdr:rowOff>1360714</xdr:rowOff>
    </xdr:to>
    <xdr:pic>
      <xdr:nvPicPr>
        <xdr:cNvPr id="184" name="Рисунок 183">
          <a:extLst>
            <a:ext uri="{FF2B5EF4-FFF2-40B4-BE49-F238E27FC236}">
              <a16:creationId xmlns:a16="http://schemas.microsoft.com/office/drawing/2014/main" xmlns="" id="{8EE358B0-2960-016B-740D-E71998CD261A}"/>
            </a:ext>
          </a:extLst>
        </xdr:cNvPr>
        <xdr:cNvPicPr>
          <a:picLocks noChangeAspect="1"/>
        </xdr:cNvPicPr>
      </xdr:nvPicPr>
      <xdr:blipFill rotWithShape="1">
        <a:blip xmlns:r="http://schemas.openxmlformats.org/officeDocument/2006/relationships" r:embed="rId374"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144</xdr:row>
      <xdr:rowOff>24741</xdr:rowOff>
    </xdr:from>
    <xdr:to>
      <xdr:col>1</xdr:col>
      <xdr:colOff>1521526</xdr:colOff>
      <xdr:row>144</xdr:row>
      <xdr:rowOff>1373085</xdr:rowOff>
    </xdr:to>
    <xdr:pic>
      <xdr:nvPicPr>
        <xdr:cNvPr id="188" name="Рисунок 187">
          <a:extLst>
            <a:ext uri="{FF2B5EF4-FFF2-40B4-BE49-F238E27FC236}">
              <a16:creationId xmlns:a16="http://schemas.microsoft.com/office/drawing/2014/main" xmlns="" id="{9F123D22-947E-62A9-D51F-374C958AB93F}"/>
            </a:ext>
          </a:extLst>
        </xdr:cNvPr>
        <xdr:cNvPicPr>
          <a:picLocks noChangeAspect="1"/>
        </xdr:cNvPicPr>
      </xdr:nvPicPr>
      <xdr:blipFill rotWithShape="1">
        <a:blip xmlns:r="http://schemas.openxmlformats.org/officeDocument/2006/relationships" r:embed="rId375"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383</xdr:row>
      <xdr:rowOff>61851</xdr:rowOff>
    </xdr:from>
    <xdr:to>
      <xdr:col>1</xdr:col>
      <xdr:colOff>1459674</xdr:colOff>
      <xdr:row>383</xdr:row>
      <xdr:rowOff>1334367</xdr:rowOff>
    </xdr:to>
    <xdr:pic>
      <xdr:nvPicPr>
        <xdr:cNvPr id="176" name="Рисунок 175">
          <a:extLst>
            <a:ext uri="{FF2B5EF4-FFF2-40B4-BE49-F238E27FC236}">
              <a16:creationId xmlns:a16="http://schemas.microsoft.com/office/drawing/2014/main" xmlns="" id="{63DF1AE4-9A2B-ACE2-FBC3-91E16845B185}"/>
            </a:ext>
          </a:extLst>
        </xdr:cNvPr>
        <xdr:cNvPicPr>
          <a:picLocks noChangeAspect="1"/>
        </xdr:cNvPicPr>
      </xdr:nvPicPr>
      <xdr:blipFill rotWithShape="1">
        <a:blip xmlns:r="http://schemas.openxmlformats.org/officeDocument/2006/relationships" r:embed="rId376"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233532</xdr:colOff>
      <xdr:row>10</xdr:row>
      <xdr:rowOff>74220</xdr:rowOff>
    </xdr:from>
    <xdr:to>
      <xdr:col>1</xdr:col>
      <xdr:colOff>1473436</xdr:colOff>
      <xdr:row>10</xdr:row>
      <xdr:rowOff>1335973</xdr:rowOff>
    </xdr:to>
    <xdr:pic>
      <xdr:nvPicPr>
        <xdr:cNvPr id="26" name="Рисунок 25">
          <a:extLst>
            <a:ext uri="{FF2B5EF4-FFF2-40B4-BE49-F238E27FC236}">
              <a16:creationId xmlns:a16="http://schemas.microsoft.com/office/drawing/2014/main" xmlns="" id="{FF9ECE5C-1667-A8E2-EB16-0D31CEA74C08}"/>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458175" y="3946071"/>
          <a:ext cx="1239904" cy="1261753"/>
        </a:xfrm>
        <a:prstGeom prst="rect">
          <a:avLst/>
        </a:prstGeom>
        <a:ln>
          <a:solidFill>
            <a:schemeClr val="bg1">
              <a:lumMod val="50000"/>
            </a:schemeClr>
          </a:solidFill>
        </a:ln>
      </xdr:spPr>
    </xdr:pic>
    <xdr:clientData/>
  </xdr:twoCellAnchor>
  <xdr:twoCellAnchor>
    <xdr:from>
      <xdr:col>1</xdr:col>
      <xdr:colOff>358730</xdr:colOff>
      <xdr:row>34</xdr:row>
      <xdr:rowOff>49480</xdr:rowOff>
    </xdr:from>
    <xdr:to>
      <xdr:col>1</xdr:col>
      <xdr:colOff>1360710</xdr:colOff>
      <xdr:row>34</xdr:row>
      <xdr:rowOff>1360441</xdr:rowOff>
    </xdr:to>
    <xdr:pic>
      <xdr:nvPicPr>
        <xdr:cNvPr id="32" name="Рисунок 31">
          <a:extLst>
            <a:ext uri="{FF2B5EF4-FFF2-40B4-BE49-F238E27FC236}">
              <a16:creationId xmlns:a16="http://schemas.microsoft.com/office/drawing/2014/main" xmlns="" id="{85A728FD-84EE-2C26-7FE2-A0CDCE26EA79}"/>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35</xdr:row>
      <xdr:rowOff>49479</xdr:rowOff>
    </xdr:from>
    <xdr:to>
      <xdr:col>1</xdr:col>
      <xdr:colOff>1360714</xdr:colOff>
      <xdr:row>35</xdr:row>
      <xdr:rowOff>1360439</xdr:rowOff>
    </xdr:to>
    <xdr:pic>
      <xdr:nvPicPr>
        <xdr:cNvPr id="489" name="Рисунок 488">
          <a:extLst>
            <a:ext uri="{FF2B5EF4-FFF2-40B4-BE49-F238E27FC236}">
              <a16:creationId xmlns:a16="http://schemas.microsoft.com/office/drawing/2014/main" xmlns="" id="{5F3176CA-D662-A6CC-A635-2057B15B59E6}"/>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36</xdr:row>
      <xdr:rowOff>49479</xdr:rowOff>
    </xdr:from>
    <xdr:to>
      <xdr:col>1</xdr:col>
      <xdr:colOff>1360714</xdr:colOff>
      <xdr:row>36</xdr:row>
      <xdr:rowOff>1360441</xdr:rowOff>
    </xdr:to>
    <xdr:pic>
      <xdr:nvPicPr>
        <xdr:cNvPr id="493" name="Рисунок 492">
          <a:extLst>
            <a:ext uri="{FF2B5EF4-FFF2-40B4-BE49-F238E27FC236}">
              <a16:creationId xmlns:a16="http://schemas.microsoft.com/office/drawing/2014/main" xmlns="" id="{A246AD2E-482C-D7B5-DF2C-A4FDF2A4D875}"/>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220</xdr:row>
      <xdr:rowOff>37110</xdr:rowOff>
    </xdr:from>
    <xdr:to>
      <xdr:col>1</xdr:col>
      <xdr:colOff>1436681</xdr:colOff>
      <xdr:row>220</xdr:row>
      <xdr:rowOff>1373084</xdr:rowOff>
    </xdr:to>
    <xdr:pic>
      <xdr:nvPicPr>
        <xdr:cNvPr id="483" name="Рисунок 482">
          <a:extLst>
            <a:ext uri="{FF2B5EF4-FFF2-40B4-BE49-F238E27FC236}">
              <a16:creationId xmlns:a16="http://schemas.microsoft.com/office/drawing/2014/main" xmlns="" id="{9910E640-5B09-F8DA-F0A9-9ACCD5BA6E0C}"/>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221</xdr:row>
      <xdr:rowOff>49477</xdr:rowOff>
    </xdr:from>
    <xdr:to>
      <xdr:col>1</xdr:col>
      <xdr:colOff>1436257</xdr:colOff>
      <xdr:row>221</xdr:row>
      <xdr:rowOff>1360712</xdr:rowOff>
    </xdr:to>
    <xdr:pic>
      <xdr:nvPicPr>
        <xdr:cNvPr id="76" name="Рисунок 75">
          <a:extLst>
            <a:ext uri="{FF2B5EF4-FFF2-40B4-BE49-F238E27FC236}">
              <a16:creationId xmlns:a16="http://schemas.microsoft.com/office/drawing/2014/main" xmlns="" id="{26AAE597-C788-149F-3126-C3345015A56A}"/>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259773</xdr:colOff>
      <xdr:row>222</xdr:row>
      <xdr:rowOff>37109</xdr:rowOff>
    </xdr:from>
    <xdr:to>
      <xdr:col>1</xdr:col>
      <xdr:colOff>1438040</xdr:colOff>
      <xdr:row>222</xdr:row>
      <xdr:rowOff>1360713</xdr:rowOff>
    </xdr:to>
    <xdr:pic>
      <xdr:nvPicPr>
        <xdr:cNvPr id="121" name="Рисунок 120">
          <a:extLst>
            <a:ext uri="{FF2B5EF4-FFF2-40B4-BE49-F238E27FC236}">
              <a16:creationId xmlns:a16="http://schemas.microsoft.com/office/drawing/2014/main" xmlns="" id="{8645D87E-06F1-A783-4F45-B281473F9348}"/>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484416" y="314337369"/>
          <a:ext cx="1178267" cy="1323604"/>
        </a:xfrm>
        <a:prstGeom prst="rect">
          <a:avLst/>
        </a:prstGeom>
      </xdr:spPr>
    </xdr:pic>
    <xdr:clientData/>
  </xdr:twoCellAnchor>
  <xdr:twoCellAnchor>
    <xdr:from>
      <xdr:col>1</xdr:col>
      <xdr:colOff>259774</xdr:colOff>
      <xdr:row>223</xdr:row>
      <xdr:rowOff>37111</xdr:rowOff>
    </xdr:from>
    <xdr:to>
      <xdr:col>1</xdr:col>
      <xdr:colOff>1434936</xdr:colOff>
      <xdr:row>223</xdr:row>
      <xdr:rowOff>1346873</xdr:rowOff>
    </xdr:to>
    <xdr:pic>
      <xdr:nvPicPr>
        <xdr:cNvPr id="147" name="Рисунок 146">
          <a:extLst>
            <a:ext uri="{FF2B5EF4-FFF2-40B4-BE49-F238E27FC236}">
              <a16:creationId xmlns:a16="http://schemas.microsoft.com/office/drawing/2014/main" xmlns="" id="{9F921338-B9CC-21C8-0A26-464BAD684A9F}"/>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224</xdr:row>
      <xdr:rowOff>37114</xdr:rowOff>
    </xdr:from>
    <xdr:to>
      <xdr:col>1</xdr:col>
      <xdr:colOff>1434935</xdr:colOff>
      <xdr:row>224</xdr:row>
      <xdr:rowOff>1346876</xdr:rowOff>
    </xdr:to>
    <xdr:pic>
      <xdr:nvPicPr>
        <xdr:cNvPr id="185" name="Рисунок 184">
          <a:extLst>
            <a:ext uri="{FF2B5EF4-FFF2-40B4-BE49-F238E27FC236}">
              <a16:creationId xmlns:a16="http://schemas.microsoft.com/office/drawing/2014/main" xmlns="" id="{567DDA3D-A2B5-1AFD-7963-50613733811D}"/>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484416" y="317108283"/>
          <a:ext cx="1175162" cy="1309762"/>
        </a:xfrm>
        <a:prstGeom prst="rect">
          <a:avLst/>
        </a:prstGeom>
      </xdr:spPr>
    </xdr:pic>
    <xdr:clientData/>
  </xdr:twoCellAnchor>
  <xdr:twoCellAnchor>
    <xdr:from>
      <xdr:col>1</xdr:col>
      <xdr:colOff>259773</xdr:colOff>
      <xdr:row>225</xdr:row>
      <xdr:rowOff>40956</xdr:rowOff>
    </xdr:from>
    <xdr:to>
      <xdr:col>1</xdr:col>
      <xdr:colOff>1434617</xdr:colOff>
      <xdr:row>225</xdr:row>
      <xdr:rowOff>1360715</xdr:rowOff>
    </xdr:to>
    <xdr:pic>
      <xdr:nvPicPr>
        <xdr:cNvPr id="192" name="Рисунок 191">
          <a:extLst>
            <a:ext uri="{FF2B5EF4-FFF2-40B4-BE49-F238E27FC236}">
              <a16:creationId xmlns:a16="http://schemas.microsoft.com/office/drawing/2014/main" xmlns="" id="{ACE9E7D4-FCCA-CC56-392F-35360C598748}"/>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knigi-s-okoshkami/otkroy-tayny-dlya-samykh-malenkikh-ferma/?sphrase_id=1767" TargetMode="External"/><Relationship Id="rId299" Type="http://schemas.openxmlformats.org/officeDocument/2006/relationships/hyperlink" Target="https://robins.ru/catalog/knizhki-kartonki/knizhki-zadvizhki-chto-vnutri-podarka/" TargetMode="External"/><Relationship Id="rId21" Type="http://schemas.openxmlformats.org/officeDocument/2006/relationships/hyperlink" Target="https://robins.ru/catalog/knigi-s-okoshkami/volshebnye-okoshki-dinozavry/?sphrase_id=18743" TargetMode="External"/><Relationship Id="rId63" Type="http://schemas.openxmlformats.org/officeDocument/2006/relationships/hyperlink" Target="https://robins.ru/catalog/knizhki-kartonki/knizhki-kartonki-zhivotnye-kak-govoryat/?sphrase_id=18862" TargetMode="External"/><Relationship Id="rId159" Type="http://schemas.openxmlformats.org/officeDocument/2006/relationships/hyperlink" Target="https://robins.ru/catalog/knizhki-kubiki/ya-uchus-govorit/?sphrase_id=1639" TargetMode="External"/><Relationship Id="rId324" Type="http://schemas.openxmlformats.org/officeDocument/2006/relationships/hyperlink" Target="https://robins.ru/catalog/knigi-s-nakleykami/vimmelbukh-s-nakleykami-domashnie-pitomtsy/" TargetMode="External"/><Relationship Id="rId366" Type="http://schemas.openxmlformats.org/officeDocument/2006/relationships/hyperlink" Target="https://robins.ru/catalog/knizhki-kartonki/kartinki-polovinki-lesnye-zhivotnye/" TargetMode="External"/><Relationship Id="rId170" Type="http://schemas.openxmlformats.org/officeDocument/2006/relationships/hyperlink" Target="https://robins.ru/catalog/trafarety/trafarety-dlya-malchikov/?sphrase_id=1657" TargetMode="External"/><Relationship Id="rId226" Type="http://schemas.openxmlformats.org/officeDocument/2006/relationships/hyperlink" Target="https://robins.ru/catalog/uchebnye-posobiya-slovari/bolshaya-kniga-tsifr/" TargetMode="External"/><Relationship Id="rId268" Type="http://schemas.openxmlformats.org/officeDocument/2006/relationships/hyperlink" Target="https://robins.ru/catalog/knigi-s-nakleykami/600-nakleek-dzhungli-i-savanna/" TargetMode="External"/><Relationship Id="rId32" Type="http://schemas.openxmlformats.org/officeDocument/2006/relationships/hyperlink" Target="https://robins.ru/catalog/khudozhestvennaya-literatura/vremya-bibliomantov-kniga-krovi/?sphrase_id=18772" TargetMode="External"/><Relationship Id="rId74" Type="http://schemas.openxmlformats.org/officeDocument/2006/relationships/hyperlink" Target="https://robins.ru/catalog/knizhki-kubiki/knizhnyy-kubik-skazochnyy-kubik/?sphrase_id=18908" TargetMode="External"/><Relationship Id="rId128" Type="http://schemas.openxmlformats.org/officeDocument/2006/relationships/hyperlink" Target="https://robins.ru/catalog/pazly/pazly-uchimsya-chitat-po-slogam-slozhnye-slova/?sphrase_id=1717" TargetMode="External"/><Relationship Id="rId335" Type="http://schemas.openxmlformats.org/officeDocument/2006/relationships/hyperlink" Target="https://robins.ru/catalog/razvivayushchie-kartochki/100-igr-na-soobrazitelnost/" TargetMode="External"/><Relationship Id="rId5" Type="http://schemas.openxmlformats.org/officeDocument/2006/relationships/hyperlink" Target="https://robins.ru/catalog/knigi-s-nakleykami/600-nakleek-vremena-goda/?sphrase_id=12978" TargetMode="External"/><Relationship Id="rId181" Type="http://schemas.openxmlformats.org/officeDocument/2006/relationships/hyperlink" Target="https://robins.ru/catalog/razvivayushchie-kartochki/pazly-schyet-tsveta-formy/" TargetMode="External"/><Relationship Id="rId237" Type="http://schemas.openxmlformats.org/officeDocument/2006/relationships/hyperlink" Target="https://robins.ru/catalog/uchebnye-posobiya-slovari/albom-uchus-chitat-slogi-slova-predlozheniya-rasskazy/" TargetMode="External"/><Relationship Id="rId279" Type="http://schemas.openxmlformats.org/officeDocument/2006/relationships/hyperlink" Target="https://robins.ru/catalog/knigi-s-okoshkami/volshebnye-okoshki-otkuda-berutsya-deti/" TargetMode="External"/><Relationship Id="rId43" Type="http://schemas.openxmlformats.org/officeDocument/2006/relationships/hyperlink" Target="https://robins.ru/catalog/knizhki-kartonki/izuchaem-tsveta-slova-tsifry/?sphrase_id=18801" TargetMode="External"/><Relationship Id="rId139" Type="http://schemas.openxmlformats.org/officeDocument/2006/relationships/hyperlink" Target="https://robins.ru/catalog/khudozhestvennaya-literatura/peski-potomki-dzhinnov/?sphrase_id=1702" TargetMode="External"/><Relationship Id="rId290" Type="http://schemas.openxmlformats.org/officeDocument/2006/relationships/hyperlink" Target="https://robins.ru/catalog/knizhki-kubiki/mimiknizhki-pogremushki/" TargetMode="External"/><Relationship Id="rId304" Type="http://schemas.openxmlformats.org/officeDocument/2006/relationships/hyperlink" Target="https://robins.ru/catalog/knizhki-kartonki/knizhki-kartonki-bol-kto-kak-spit/" TargetMode="External"/><Relationship Id="rId346" Type="http://schemas.openxmlformats.org/officeDocument/2006/relationships/hyperlink" Target="https://robins.ru/catalog/knizhki-kartonki/mama-papa-i-malysh-dikie-zhivotnye/" TargetMode="External"/><Relationship Id="rId85" Type="http://schemas.openxmlformats.org/officeDocument/2006/relationships/hyperlink" Target="https://robins.ru/catalog/tvorchestvo-i-aktiviti/moi-pervye-golovolomki/?sphrase_id=18936" TargetMode="External"/><Relationship Id="rId150" Type="http://schemas.openxmlformats.org/officeDocument/2006/relationships/hyperlink" Target="https://robins.ru/catalog/khudozhestvennaya-literatura/pravilo-13-byuro-nakhodok/?sphrase_id=1701" TargetMode="External"/><Relationship Id="rId192" Type="http://schemas.openxmlformats.org/officeDocument/2006/relationships/hyperlink" Target="https://robins.ru/catalog/uchebnye-posobiya-slovari/razumniki-4-6-pamyat-i-voobrazhenie/" TargetMode="External"/><Relationship Id="rId206" Type="http://schemas.openxmlformats.org/officeDocument/2006/relationships/hyperlink" Target="https://robins.ru/catalog/uchebnye-posobiya-slovari/moi-pervye-razvivayushchie-plakaty/" TargetMode="External"/><Relationship Id="rId248" Type="http://schemas.openxmlformats.org/officeDocument/2006/relationships/hyperlink" Target="https://robins.ru/catalog/uchebnye-posobiya-slovari/albom-dlya-razvitiya-mozga-1/" TargetMode="External"/><Relationship Id="rId12" Type="http://schemas.openxmlformats.org/officeDocument/2006/relationships/hyperlink" Target="https://robins.ru/catalog/knigi-s-nakleykami/600-nakleek-priklyucheniya-zveryat/?sphrase_id=12978" TargetMode="External"/><Relationship Id="rId108" Type="http://schemas.openxmlformats.org/officeDocument/2006/relationships/hyperlink" Target="https://robins.ru/catalog/tvorchestvo-i-aktiviti/moya-pervaya-kniga-zhivotnye/" TargetMode="External"/><Relationship Id="rId315" Type="http://schemas.openxmlformats.org/officeDocument/2006/relationships/hyperlink" Target="https://robins.ru/catalog/knigi-s-okoshkami/moi-pervye-100-slov-s-okoshkami-takie-raznye-zhivotnye/" TargetMode="External"/><Relationship Id="rId357" Type="http://schemas.openxmlformats.org/officeDocument/2006/relationships/hyperlink" Target="https://robins.ru/catalog/uchebnye-posobiya-slovari/vozmi-s-soboy-v-dorogu-100-luchshikh-igr-treniruem-pamyat-i-vnimanie/" TargetMode="External"/><Relationship Id="rId54" Type="http://schemas.openxmlformats.org/officeDocument/2006/relationships/hyperlink" Target="https://robins.ru/catalog/knizhki-kartonki/kniga-trenazher-tsifry-i-schet-new/?sphrase_id=18845" TargetMode="External"/><Relationship Id="rId96" Type="http://schemas.openxmlformats.org/officeDocument/2006/relationships/hyperlink" Target="https://robins.ru/catalog/knigi-s-nakleykami/moy-pervyy-atlas-mira-s-nakleykami/?sphrase_id=19335" TargetMode="External"/><Relationship Id="rId161" Type="http://schemas.openxmlformats.org/officeDocument/2006/relationships/hyperlink" Target="https://robins.ru/catalog/khudozhestvennaya-literatura/fabr-koroleva-zhukov/?sphrase_id=1646" TargetMode="External"/><Relationship Id="rId217" Type="http://schemas.openxmlformats.org/officeDocument/2006/relationships/hyperlink" Target="https://robins.ru/catalog/razvivayushchie-kartochki/uchus-chitat-slogi-slova-predlozheniya-rasskazy/" TargetMode="External"/><Relationship Id="rId259" Type="http://schemas.openxmlformats.org/officeDocument/2006/relationships/hyperlink" Target="https://robins.ru/catalog/knigi-s-nakleykami/kniga-uvlekatelnykh-zadaniy-dlya-devochek/" TargetMode="External"/><Relationship Id="rId23" Type="http://schemas.openxmlformats.org/officeDocument/2006/relationships/hyperlink" Target="https://robins.ru/catalog/knigi-s-okoshkami/volshebnye-okoshki-kak-vse-ustroeno/?sphrase_id=18745" TargetMode="External"/><Relationship Id="rId119" Type="http://schemas.openxmlformats.org/officeDocument/2006/relationships/hyperlink" Target="https://robins.ru/catalog/knigi-s-okoshkami/otkroy-tayny-dlya-samykh-malenkikh-tsveta-i-formy/" TargetMode="External"/><Relationship Id="rId270" Type="http://schemas.openxmlformats.org/officeDocument/2006/relationships/hyperlink" Target="https://robins.ru/catalog/knigi-s-nakleykami/200-nakleek-tekhnika/" TargetMode="External"/><Relationship Id="rId326" Type="http://schemas.openxmlformats.org/officeDocument/2006/relationships/hyperlink" Target="https://robins.ru/catalog/knizhki-kubiki/mimi-knizhki-moi-pervye-skazki/" TargetMode="External"/><Relationship Id="rId65" Type="http://schemas.openxmlformats.org/officeDocument/2006/relationships/hyperlink" Target="https://robins.ru/catalog/knizhki-kartonki/knizhki-kartonki-malyshi-i-mamy/?sphrase_id=18868" TargetMode="External"/><Relationship Id="rId130" Type="http://schemas.openxmlformats.org/officeDocument/2006/relationships/hyperlink" Target="https://robins.ru/catalog/pazly/pazly-emotsii-i-chuvstva/?sphrase_id=1715" TargetMode="External"/><Relationship Id="rId368" Type="http://schemas.openxmlformats.org/officeDocument/2006/relationships/hyperlink" Target="https://robins.ru/catalog/uchebnye-posobiya-slovari/pishi-stiray-razvivayushchiy-albom-3/" TargetMode="External"/><Relationship Id="rId172" Type="http://schemas.openxmlformats.org/officeDocument/2006/relationships/hyperlink" Target="https://robins.ru/catalog/knizhki-kartonki/domashnie-zhivotnye-zagadki-rifmy/" TargetMode="External"/><Relationship Id="rId228" Type="http://schemas.openxmlformats.org/officeDocument/2006/relationships/hyperlink" Target="https://robins.ru/catalog/tvorchestvo-i-aktiviti/vozmi-s-soboy-v-dorogu-100-luchshikh-igr-3/" TargetMode="External"/><Relationship Id="rId281" Type="http://schemas.openxmlformats.org/officeDocument/2006/relationships/hyperlink" Target="https://robins.ru/catalog/knigi-s-nakleykami/moi-pervye-mnogorazovye-nakleyki-3/" TargetMode="External"/><Relationship Id="rId337" Type="http://schemas.openxmlformats.org/officeDocument/2006/relationships/hyperlink" Target="https://robins.ru/catalog/razvivayushchie-kartochki/100-neskuchnykh-igr/" TargetMode="External"/><Relationship Id="rId34" Type="http://schemas.openxmlformats.org/officeDocument/2006/relationships/hyperlink" Target="https://robins.ru/catalog/pazly/dinoputanitsa-sobiraem-kartinki-slogi-i-slova/?sphrase_id=18775" TargetMode="External"/><Relationship Id="rId76" Type="http://schemas.openxmlformats.org/officeDocument/2006/relationships/hyperlink" Target="https://robins.ru/catalog/knizhki-kubiki/knizhnyy-kubik-zhivotnye-new/" TargetMode="External"/><Relationship Id="rId141" Type="http://schemas.openxmlformats.org/officeDocument/2006/relationships/hyperlink" Target="https://robins.ru/catalog/knigi-s-nakleykami/perevodnye-kartinki-zhivotnyy-mir/?sphrase_id=1705" TargetMode="External"/><Relationship Id="rId7" Type="http://schemas.openxmlformats.org/officeDocument/2006/relationships/hyperlink" Target="https://robins.ru/catalog/knigi-s-nakleykami/600-nakleek-tekhnika/?sphrase_id=12978" TargetMode="External"/><Relationship Id="rId183" Type="http://schemas.openxmlformats.org/officeDocument/2006/relationships/hyperlink" Target="https://robins.ru/catalog/knizhki-kartonki/knizhki-kartonki-bol-malysham-o-malyshakh/?sphrase_id=26421" TargetMode="External"/><Relationship Id="rId239" Type="http://schemas.openxmlformats.org/officeDocument/2006/relationships/hyperlink" Target="https://robins.ru/catalog/razvivayushchie-kartochki/albom-dlya-trenirovki-zreniya/?sphrase_id=72113" TargetMode="External"/><Relationship Id="rId250" Type="http://schemas.openxmlformats.org/officeDocument/2006/relationships/hyperlink" Target="https://robins.ru/catalog/knigi-s-nakleykami/600-nakleek-kosmos/" TargetMode="External"/><Relationship Id="rId292" Type="http://schemas.openxmlformats.org/officeDocument/2006/relationships/hyperlink" Target="https://robins.ru/catalog/knizhki-kubiki/mimiknizhki-ya-nachinayu-govorit/" TargetMode="External"/><Relationship Id="rId306" Type="http://schemas.openxmlformats.org/officeDocument/2006/relationships/hyperlink" Target="https://robins.ru/catalog/knigi-s-okoshkami/otkroy-tayny-kak-vse-rabotaet/?sphrase_id=1760" TargetMode="External"/><Relationship Id="rId45" Type="http://schemas.openxmlformats.org/officeDocument/2006/relationships/hyperlink" Target="https://robins.ru/catalog/pazly/kartinki-sortery-naydi-i-soberi-veselye-kartinki/?sphrase_id=18819" TargetMode="External"/><Relationship Id="rId87" Type="http://schemas.openxmlformats.org/officeDocument/2006/relationships/hyperlink" Target="https://robins.ru/catalog/knigi-s-nakleykami/moi-pervye-mnogorazovye-nakleyki-1/?sphrase_id=18939" TargetMode="External"/><Relationship Id="rId110" Type="http://schemas.openxmlformats.org/officeDocument/2006/relationships/hyperlink" Target="https://robins.ru/catalog/tvorchestvo-i-aktiviti/moya-pervaya-kniga-naydi-pokazhi-dorisuy/" TargetMode="External"/><Relationship Id="rId348" Type="http://schemas.openxmlformats.org/officeDocument/2006/relationships/hyperlink" Target="https://robins.ru/catalog/knizhki-kartonki/knizhki-kartonki-dm-kto-takie-dinozavry/" TargetMode="External"/><Relationship Id="rId152" Type="http://schemas.openxmlformats.org/officeDocument/2006/relationships/hyperlink" Target="https://robins.ru/catalog/knigi-s-okoshkami/samye-pervye-okoshki-pro-mikroby/?sphrase_id=1685" TargetMode="External"/><Relationship Id="rId194" Type="http://schemas.openxmlformats.org/officeDocument/2006/relationships/hyperlink" Target="https://robins.ru/catalog/knigi-s-nakleykami/600-nakleek-podvodnyy-mir/" TargetMode="External"/><Relationship Id="rId208" Type="http://schemas.openxmlformats.org/officeDocument/2006/relationships/hyperlink" Target="https://robins.ru/catalog/knizhki-kartonki/moi-pervye-skazki-v-kartinkakh-i-stikhakh/" TargetMode="External"/><Relationship Id="rId261" Type="http://schemas.openxmlformats.org/officeDocument/2006/relationships/hyperlink" Target="https://robins.ru/catalog/knizhki-kartonki/knizhki-zadvizhki-kto-gde-zhivyet/" TargetMode="External"/><Relationship Id="rId14" Type="http://schemas.openxmlformats.org/officeDocument/2006/relationships/hyperlink" Target="https://robins.ru/catalog/knigi-s-nakleykami/aktiviti-atlas-zhivotnye/?sphrase_id=12981" TargetMode="External"/><Relationship Id="rId56" Type="http://schemas.openxmlformats.org/officeDocument/2006/relationships/hyperlink" Target="https://robins.ru/catalog/knizhki-kartonki/schitaem-palchiki/?sphrase_id=18854" TargetMode="External"/><Relationship Id="rId317" Type="http://schemas.openxmlformats.org/officeDocument/2006/relationships/hyperlink" Target="https://robins.ru/catalog/knigi-s-okoshkami/moi-pervye-100-slov-s-okoshkami-ferma/" TargetMode="External"/><Relationship Id="rId359" Type="http://schemas.openxmlformats.org/officeDocument/2006/relationships/hyperlink" Target="https://robins.ru/catalog/knizhki-kartonki/knizhki-kartonki-dm-esli-khochesh-byt-zdorov/" TargetMode="External"/><Relationship Id="rId98" Type="http://schemas.openxmlformats.org/officeDocument/2006/relationships/hyperlink" Target="https://robins.ru/catalog/knigi-s-nakleykami/moya-kniga-nakleek-avto-tyuning/?sphrase_id=19337" TargetMode="External"/><Relationship Id="rId121" Type="http://schemas.openxmlformats.org/officeDocument/2006/relationships/hyperlink" Target="https://robins.ru/catalog/pazly/pazly-vremena-goda-new/" TargetMode="External"/><Relationship Id="rId163" Type="http://schemas.openxmlformats.org/officeDocument/2006/relationships/hyperlink" Target="https://robins.ru/catalog/khudozhestvennaya-literatura/fabr-bitva-zhukov/?sphrase_id=1648" TargetMode="External"/><Relationship Id="rId219" Type="http://schemas.openxmlformats.org/officeDocument/2006/relationships/hyperlink" Target="https://robins.ru/catalog/tvorchestvo-i-aktiviti/golovolomki-dlya-razvitiya-i-trenirovki-pamyati/" TargetMode="External"/><Relationship Id="rId370" Type="http://schemas.openxmlformats.org/officeDocument/2006/relationships/drawing" Target="../drawings/drawing1.xml"/><Relationship Id="rId230" Type="http://schemas.openxmlformats.org/officeDocument/2006/relationships/hyperlink" Target="https://robins.ru/catalog/tvorchestvo-i-aktiviti/cherepok-besstrashnaya-raskraska/" TargetMode="External"/><Relationship Id="rId25" Type="http://schemas.openxmlformats.org/officeDocument/2006/relationships/hyperlink" Target="https://robins.ru/catalog/knigi-s-okoshkami/volshebnye-okoshki-moe-telo/?sphrase_id=18748" TargetMode="External"/><Relationship Id="rId67" Type="http://schemas.openxmlformats.org/officeDocument/2006/relationships/hyperlink" Target="https://robins.ru/catalog/knizhki-kartonki/knizhki-kartonki-puteshestvie-po-raduge/?sphrase_id=18871" TargetMode="External"/><Relationship Id="rId272" Type="http://schemas.openxmlformats.org/officeDocument/2006/relationships/hyperlink" Target="https://robins.ru/catalog/uchebnye-posobiya-slovari/interaktivnaya-tetrad-slozhenie-i-vychitanie-s-nakleykami/" TargetMode="External"/><Relationship Id="rId328" Type="http://schemas.openxmlformats.org/officeDocument/2006/relationships/hyperlink" Target="https://robins.ru/catalog/knigi-s-nakleykami/aktiviti-s-nakleykami-v-derevne/" TargetMode="External"/><Relationship Id="rId132" Type="http://schemas.openxmlformats.org/officeDocument/2006/relationships/hyperlink" Target="https://robins.ru/catalog/tvorchestvo-i-aktiviti/palchikovye-raskraski-zabavnye-kartinki/?sphrase_id=1713" TargetMode="External"/><Relationship Id="rId174" Type="http://schemas.openxmlformats.org/officeDocument/2006/relationships/hyperlink" Target="https://robins.ru/catalog/tvorchestvo-i-aktiviti/samye-pervye-raskraski-3/" TargetMode="External"/><Relationship Id="rId241" Type="http://schemas.openxmlformats.org/officeDocument/2006/relationships/hyperlink" Target="https://robins.ru/catalog/knizhki-kartonki/knizhki-kartonki-bol-kto-letaet-zagadki-rifmy/" TargetMode="External"/><Relationship Id="rId15" Type="http://schemas.openxmlformats.org/officeDocument/2006/relationships/hyperlink" Target="https://robins.ru/catalog/razvivayushchie-kartochki/asborn-kartochki-100-logicheskikh-igr-dlya-puteshestviy/?sphrase_id=12991" TargetMode="External"/><Relationship Id="rId36" Type="http://schemas.openxmlformats.org/officeDocument/2006/relationships/hyperlink" Target="https://robins.ru/catalog/tvorchestvo-i-aktiviti/druzhimishki-udivitelnaya-azbuka/?sphrase_id=18778" TargetMode="External"/><Relationship Id="rId57" Type="http://schemas.openxmlformats.org/officeDocument/2006/relationships/hyperlink" Target="https://robins.ru/catalog/knizhki-kartonki/chitaem-dnem-i-pered-snom-/?sphrase_id=18855" TargetMode="External"/><Relationship Id="rId262" Type="http://schemas.openxmlformats.org/officeDocument/2006/relationships/hyperlink" Target="https://robins.ru/catalog/knizhki-kartonki/knizhki-zadvizhki-kto-tam-spryatalsya/" TargetMode="External"/><Relationship Id="rId283" Type="http://schemas.openxmlformats.org/officeDocument/2006/relationships/hyperlink" Target="https://robins.ru/catalog/khudozhestvennaya-literatura/zilber-vtoroy-dnevnik-snovideniy-new/" TargetMode="External"/><Relationship Id="rId318" Type="http://schemas.openxmlformats.org/officeDocument/2006/relationships/hyperlink" Target="https://robins.ru/catalog/knigi-s-okoshkami/moi-pervye-100-slov-s-okoshkami-tsveta/" TargetMode="External"/><Relationship Id="rId339" Type="http://schemas.openxmlformats.org/officeDocument/2006/relationships/hyperlink" Target="https://robins.ru/catalog/razvivayushchie-kartochki/dorisuy-naydi-raskras/" TargetMode="External"/><Relationship Id="rId78" Type="http://schemas.openxmlformats.org/officeDocument/2006/relationships/hyperlink" Target="https://robins.ru/catalog/knizhki-kubiki/knizhnyy-kubik-tsveta/?sphrase_id=18911" TargetMode="External"/><Relationship Id="rId99" Type="http://schemas.openxmlformats.org/officeDocument/2006/relationships/hyperlink" Target="https://robins.ru/catalog/knigi-s-nakleykami/moya-kniga-nakleek-dinozavry/?sphrase_id=19338" TargetMode="External"/><Relationship Id="rId101" Type="http://schemas.openxmlformats.org/officeDocument/2006/relationships/hyperlink" Target="https://robins.ru/catalog/knigi-s-nakleykami/moya-kniga-nakleek-kosmos/?sphrase_id=19342" TargetMode="External"/><Relationship Id="rId122" Type="http://schemas.openxmlformats.org/officeDocument/2006/relationships/hyperlink" Target="https://robins.ru/catalog/pazly/pazly-malysh-i-mama-new/?sphrase_id=1735" TargetMode="External"/><Relationship Id="rId143" Type="http://schemas.openxmlformats.org/officeDocument/2006/relationships/hyperlink" Target="https://robins.ru/catalog/uchebnye-posobiya-slovari/razumniki-1-3-myshlenie-i-logika/?sphrase_id=1694" TargetMode="External"/><Relationship Id="rId164" Type="http://schemas.openxmlformats.org/officeDocument/2006/relationships/hyperlink" Target="https://robins.ru/catalog/knizhki-kartonki/umnye-pazly-bukvy-slogi-slova-s-dop-realnostyu/?sphrase_id=1654" TargetMode="External"/><Relationship Id="rId185" Type="http://schemas.openxmlformats.org/officeDocument/2006/relationships/hyperlink" Target="https://robins.ru/catalog/knizhki-kartonki/knizhki-kartonki-dm-my-mikrobov-pobedim/?sphrase_id=26424" TargetMode="External"/><Relationship Id="rId350" Type="http://schemas.openxmlformats.org/officeDocument/2006/relationships/hyperlink" Target="https://robins.ru/catalog/knizhki-kartonki/knizhki-kartonki-frukty-i-ovoshchi/" TargetMode="External"/><Relationship Id="rId9" Type="http://schemas.openxmlformats.org/officeDocument/2006/relationships/hyperlink" Target="https://robins.ru/catalog/knigi-s-nakleykami/600-nakleek-okruzhayushchiy-mir/?sphrase_id=12978" TargetMode="External"/><Relationship Id="rId210" Type="http://schemas.openxmlformats.org/officeDocument/2006/relationships/hyperlink" Target="https://robins.ru/catalog/khudozhestvennaya-literatura/vundermor-okhota-na-morrigan-krou/" TargetMode="External"/><Relationship Id="rId26" Type="http://schemas.openxmlformats.org/officeDocument/2006/relationships/hyperlink" Target="https://robins.ru/catalog/knigi-s-okoshkami/volshebnye-okoshki-nasha-planeta/?sphrase_id=18749" TargetMode="External"/><Relationship Id="rId231" Type="http://schemas.openxmlformats.org/officeDocument/2006/relationships/hyperlink" Target="https://robins.ru/catalog/tvorchestvo-i-aktiviti/novogodnyaya-raskraska/" TargetMode="External"/><Relationship Id="rId252" Type="http://schemas.openxmlformats.org/officeDocument/2006/relationships/hyperlink" Target="https://robins.ru/catalog/tvorchestvo-i-aktiviti/samye-pervye-raskraski-novogodnyaya-raskraska-3/" TargetMode="External"/><Relationship Id="rId273" Type="http://schemas.openxmlformats.org/officeDocument/2006/relationships/hyperlink" Target="https://robins.ru/catalog/uchebnye-posobiya-slovari/interaktivnaya-tetrad-umnozhenie-i-delenie-s-nakleykami/" TargetMode="External"/><Relationship Id="rId294" Type="http://schemas.openxmlformats.org/officeDocument/2006/relationships/hyperlink" Target="https://robins.ru/catalog/uchebnye-posobiya-slovari/trenazher-perevertysh-angliyskiy-yazyk/" TargetMode="External"/><Relationship Id="rId308" Type="http://schemas.openxmlformats.org/officeDocument/2006/relationships/hyperlink" Target="https://robins.ru/catalog/knigi-s-okoshkami/zanimatelnaya-geometriya/?sphrase_id=9332" TargetMode="External"/><Relationship Id="rId329" Type="http://schemas.openxmlformats.org/officeDocument/2006/relationships/hyperlink" Target="https://robins.ru/catalog/knigi-s-nakleykami/aktiviti-s-nakleykami-v-okeane/" TargetMode="External"/><Relationship Id="rId47" Type="http://schemas.openxmlformats.org/officeDocument/2006/relationships/hyperlink" Target="https://robins.ru/catalog/knigi-s-nakleykami/kniga-zanimatelnykh-zanyatiy-dlya-malchikov-s-dop-realnostyu/?sphrase_id=18821" TargetMode="External"/><Relationship Id="rId68" Type="http://schemas.openxmlformats.org/officeDocument/2006/relationships/hyperlink" Target="https://robins.ru/catalog/knizhki-kartonki/knizhki-kartonki-tsveta-v-prirode/?sphrase_id=18893" TargetMode="External"/><Relationship Id="rId89" Type="http://schemas.openxmlformats.org/officeDocument/2006/relationships/hyperlink" Target="https://robins.ru/catalog/trafarety/moi-pervye-trafarety-dlya-devochek/?sphrase_id=18950" TargetMode="External"/><Relationship Id="rId112" Type="http://schemas.openxmlformats.org/officeDocument/2006/relationships/hyperlink" Target="https://robins.ru/catalog/khudozhestvennaya-literatura/nevermur-ispytaniya-morrigan-krou/?sphrase_id=1779" TargetMode="External"/><Relationship Id="rId133" Type="http://schemas.openxmlformats.org/officeDocument/2006/relationships/hyperlink" Target="https://robins.ru/catalog/tvorchestvo-i-aktiviti/pervye-labirinty-dlya-devochek/?sphrase_id=1712" TargetMode="External"/><Relationship Id="rId154" Type="http://schemas.openxmlformats.org/officeDocument/2006/relationships/hyperlink" Target="https://robins.ru/catalog/tvorchestvo-i-aktiviti/samaya-samaya-azbuka/?sphrase_id=1689" TargetMode="External"/><Relationship Id="rId175" Type="http://schemas.openxmlformats.org/officeDocument/2006/relationships/hyperlink" Target="https://robins.ru/catalog/tvorchestvo-i-aktiviti/samye-pervye-raskraski-2/" TargetMode="External"/><Relationship Id="rId340" Type="http://schemas.openxmlformats.org/officeDocument/2006/relationships/hyperlink" Target="https://robins.ru/catalog/razvivayushchie-kartochki/igry-dlya-vsey-semi/" TargetMode="External"/><Relationship Id="rId361" Type="http://schemas.openxmlformats.org/officeDocument/2006/relationships/hyperlink" Target="https://robins.ru/catalog/knizhki-kartonki/knizhki-kartonki-zagadki-rifmy-zhivotnye-nevidimki/" TargetMode="External"/><Relationship Id="rId196" Type="http://schemas.openxmlformats.org/officeDocument/2006/relationships/hyperlink" Target="https://robins.ru/catalog/knizhki-kartonki/knizhki-kartonki-bol-kto-zhivyet-v-vode-zagadki-rifmy/" TargetMode="External"/><Relationship Id="rId200" Type="http://schemas.openxmlformats.org/officeDocument/2006/relationships/hyperlink" Target="https://robins.ru/catalog/tvorchestvo-i-aktiviti/moi-pervye-aktiviti-dlya-malyshey-naydi-otlichiya/" TargetMode="External"/><Relationship Id="rId16" Type="http://schemas.openxmlformats.org/officeDocument/2006/relationships/hyperlink" Target="https://robins.ru/catalog/razvivayushchie-kartochki/100-logicheskikh-igr-i-golovolomok/?sphrase_id=12994" TargetMode="External"/><Relationship Id="rId221" Type="http://schemas.openxmlformats.org/officeDocument/2006/relationships/hyperlink" Target="https://robins.ru/catalog/razvivayushchie-kartochki/nachinayu-govorit-moi-pervye-tsveta-i-kartinki-50-kartochek/" TargetMode="External"/><Relationship Id="rId242" Type="http://schemas.openxmlformats.org/officeDocument/2006/relationships/hyperlink" Target="https://robins.ru/catalog/knizhki-kartonki/knizhki-kartonki-bol-kto-chto-est-zagadki-rifmy/" TargetMode="External"/><Relationship Id="rId263" Type="http://schemas.openxmlformats.org/officeDocument/2006/relationships/hyperlink" Target="https://robins.ru/catalog/knizhki-kartonki/knizhki-zadvizhki-na-chto-eto-pokhozhe/" TargetMode="External"/><Relationship Id="rId284" Type="http://schemas.openxmlformats.org/officeDocument/2006/relationships/hyperlink" Target="https://robins.ru/catalog/khudozhestvennaya-literatura/zilber-pervyy-dnevnik-snovideniy-new/" TargetMode="External"/><Relationship Id="rId319" Type="http://schemas.openxmlformats.org/officeDocument/2006/relationships/hyperlink" Target="https://robins.ru/catalog/knigi-s-nakleykami/moi-pervye-nakleyki-2/" TargetMode="External"/><Relationship Id="rId37" Type="http://schemas.openxmlformats.org/officeDocument/2006/relationships/hyperlink" Target="https://robins.ru/catalog/khudozhestvennaya-literatura/zamok-v-oblakakh/?sphrase_id=18780" TargetMode="External"/><Relationship Id="rId58" Type="http://schemas.openxmlformats.org/officeDocument/2006/relationships/hyperlink" Target="https://robins.ru/catalog/knizhki-kartonki/knizhki-kartonki-vremena-goda/?sphrase_id=18822" TargetMode="External"/><Relationship Id="rId79" Type="http://schemas.openxmlformats.org/officeDocument/2006/relationships/hyperlink" Target="https://robins.ru/catalog/khudozhestvennaya-literatura/metka/" TargetMode="External"/><Relationship Id="rId102" Type="http://schemas.openxmlformats.org/officeDocument/2006/relationships/hyperlink" Target="https://robins.ru/catalog/knigi-s-nakleykami/moya-kniga-nakleek-otel/?sphrase_id=19343" TargetMode="External"/><Relationship Id="rId123" Type="http://schemas.openxmlformats.org/officeDocument/2006/relationships/hyperlink" Target="https://robins.ru/catalog/pazly/pazly-mama-papa-i-malysh/?sphrase_id=1734" TargetMode="External"/><Relationship Id="rId144" Type="http://schemas.openxmlformats.org/officeDocument/2006/relationships/hyperlink" Target="https://robins.ru/catalog/uchebnye-posobiya-slovari/razumniki-1-3-vospriyatie-i-motorika/?sphrase_id=1695" TargetMode="External"/><Relationship Id="rId330" Type="http://schemas.openxmlformats.org/officeDocument/2006/relationships/hyperlink" Target="https://robins.ru/catalog/knigi-s-nakleykami/aktiviti-s-nakleykami-na-stroyke/" TargetMode="External"/><Relationship Id="rId90" Type="http://schemas.openxmlformats.org/officeDocument/2006/relationships/hyperlink" Target="https://robins.ru/catalog/trafarety/moi-pervye-trafarety-dlya-malchikov/?sphrase_id=18952" TargetMode="External"/><Relationship Id="rId165" Type="http://schemas.openxmlformats.org/officeDocument/2006/relationships/hyperlink" Target="https://robins.ru/catalog/khudozhestvennaya-literatura/taymless-izumrudnaya-kniga/?sphrase_id=1662" TargetMode="External"/><Relationship Id="rId186" Type="http://schemas.openxmlformats.org/officeDocument/2006/relationships/hyperlink" Target="https://robins.ru/catalog/knizhki-kartonki/knizhki-kartonki-dm-tsveta-radugi/?sphrase_id=26426" TargetMode="External"/><Relationship Id="rId351" Type="http://schemas.openxmlformats.org/officeDocument/2006/relationships/hyperlink" Target="https://robins.ru/catalog/knigi-s-okoshkami/otkroy-tayny-mosty-bashni-tonneli/?sphrase_id=1747" TargetMode="External"/><Relationship Id="rId211" Type="http://schemas.openxmlformats.org/officeDocument/2006/relationships/hyperlink" Target="https://robins.ru/catalog/knigi-s-nakleykami/aktiviti-nakleyki-dlya-malyshey/" TargetMode="External"/><Relationship Id="rId232" Type="http://schemas.openxmlformats.org/officeDocument/2006/relationships/hyperlink" Target="https://robins.ru/catalog/uchebnye-posobiya-slovari/albom-dlya-trenirovki-mozga-ot-neyropsikhologa/?sphrase_id=17335" TargetMode="External"/><Relationship Id="rId253" Type="http://schemas.openxmlformats.org/officeDocument/2006/relationships/hyperlink" Target="https://robins.ru/catalog/knigi-s-okoshkami/volshebnye-okoshki-znamenitye-lyudi/" TargetMode="External"/><Relationship Id="rId274" Type="http://schemas.openxmlformats.org/officeDocument/2006/relationships/hyperlink" Target="https://robins.ru/catalog/razvivayushchie-kartochki/100-igr-dlya-trenirovki-mozga-ot-9-do-99/" TargetMode="External"/><Relationship Id="rId295" Type="http://schemas.openxmlformats.org/officeDocument/2006/relationships/hyperlink" Target="https://robins.ru/catalog/uchebnye-posobiya-slovari/trenazher-perevertysh-pervoe-chtenie/" TargetMode="External"/><Relationship Id="rId309" Type="http://schemas.openxmlformats.org/officeDocument/2006/relationships/hyperlink" Target="https://robins.ru/catalog/knigi-s-okoshkami/kniga-s-sekretami-biologiya/" TargetMode="External"/><Relationship Id="rId27" Type="http://schemas.openxmlformats.org/officeDocument/2006/relationships/hyperlink" Target="https://robins.ru/catalog/knigi-s-okoshkami/volshebnye-okoshki-planeta-zemlya/?sphrase_id=18750" TargetMode="External"/><Relationship Id="rId48" Type="http://schemas.openxmlformats.org/officeDocument/2006/relationships/hyperlink" Target="https://robins.ru/catalog/knizhki-kartonki/vremena-goda/?sphrase_id=18822" TargetMode="External"/><Relationship Id="rId69" Type="http://schemas.openxmlformats.org/officeDocument/2006/relationships/hyperlink" Target="https://robins.ru/catalog/knizhki-kartonki/knizhki-kartonki-chitaem-pered-snom/?sphrase_id=18894" TargetMode="External"/><Relationship Id="rId113" Type="http://schemas.openxmlformats.org/officeDocument/2006/relationships/hyperlink" Target="https://robins.ru/catalog/khudozhestvennaya-literatura/nevermur-kniga-2-vundermaster/?sphrase_id=14158" TargetMode="External"/><Relationship Id="rId134" Type="http://schemas.openxmlformats.org/officeDocument/2006/relationships/hyperlink" Target="https://robins.ru/catalog/knigi-s-nakleykami/perevodnye-kartinki-v-derevne/?sphrase_id=1710" TargetMode="External"/><Relationship Id="rId320" Type="http://schemas.openxmlformats.org/officeDocument/2006/relationships/hyperlink" Target="https://robins.ru/catalog/knigi-s-nakleykami/moi-pervye-novogodnie-nakleyki-2/" TargetMode="External"/><Relationship Id="rId80" Type="http://schemas.openxmlformats.org/officeDocument/2006/relationships/hyperlink" Target="https://robins.ru/catalog/tvorchestvo-i-aktiviti/mishki-teddi-izuchayut-tsifry-i-schyet/?sphrase_id=18924" TargetMode="External"/><Relationship Id="rId155" Type="http://schemas.openxmlformats.org/officeDocument/2006/relationships/hyperlink" Target="https://robins.ru/catalog/tvorchestvo-i-aktiviti/raskraska-konstruktor-transport/?sphrase_id=1690" TargetMode="External"/><Relationship Id="rId176" Type="http://schemas.openxmlformats.org/officeDocument/2006/relationships/hyperlink" Target="https://robins.ru/catalog/razvivayushchie-kartochki/gotovimsya-k-shkole-s-neyropsikhologom/" TargetMode="External"/><Relationship Id="rId197" Type="http://schemas.openxmlformats.org/officeDocument/2006/relationships/hyperlink" Target="https://robins.ru/catalog/knizhki-kartonki/knizhki-kartonki-bol-spyat-ustalye-zveryata/" TargetMode="External"/><Relationship Id="rId341" Type="http://schemas.openxmlformats.org/officeDocument/2006/relationships/hyperlink" Target="https://robins.ru/catalog/razvivayushchie-kartochki/igry-dlya-trenirovki-pamyati-i-vnimaniya/" TargetMode="External"/><Relationship Id="rId362" Type="http://schemas.openxmlformats.org/officeDocument/2006/relationships/hyperlink" Target="https://robins.ru/catalog/razvivayushchie-kartochki/100-luchshikh-igr-na-ulitse-i-doma/" TargetMode="External"/><Relationship Id="rId201" Type="http://schemas.openxmlformats.org/officeDocument/2006/relationships/hyperlink" Target="https://robins.ru/catalog/khudozhestvennaya-literatura/khroniki-chyernoy-vedmy-drevo-tmy/" TargetMode="External"/><Relationship Id="rId222" Type="http://schemas.openxmlformats.org/officeDocument/2006/relationships/hyperlink" Target="https://robins.ru/catalog/razvivayushchie-kartochki/pazly-uchimsya-chitat-po-slogam-new/" TargetMode="External"/><Relationship Id="rId243" Type="http://schemas.openxmlformats.org/officeDocument/2006/relationships/hyperlink" Target="https://robins.ru/catalog/knizhki-kartonki/knizhki-kartonki-bol-tekhnika-zagadki-rifmy/" TargetMode="External"/><Relationship Id="rId264" Type="http://schemas.openxmlformats.org/officeDocument/2006/relationships/hyperlink" Target="https://robins.ru/catalog/knizhki-kartonki/knizhki-zadvizhki-kto-tam-vnutri/" TargetMode="External"/><Relationship Id="rId285" Type="http://schemas.openxmlformats.org/officeDocument/2006/relationships/hyperlink" Target="https://robins.ru/catalog/khudozhestvennaya-literatura/zilber-tretiy-dnevnik-snovideniy-new/" TargetMode="External"/><Relationship Id="rId17" Type="http://schemas.openxmlformats.org/officeDocument/2006/relationships/hyperlink" Target="https://robins.ru/catalog/razvivayushchie-kartochki/voprosy-i-otvety-o-rossii/?sphrase_id=12997" TargetMode="External"/><Relationship Id="rId38" Type="http://schemas.openxmlformats.org/officeDocument/2006/relationships/hyperlink" Target="https://robins.ru/catalog/pazly/zveroputanitsa-sobiraem-kartinki-slogi-i-slova/?sphrase_id=18791" TargetMode="External"/><Relationship Id="rId59" Type="http://schemas.openxmlformats.org/officeDocument/2006/relationships/hyperlink" Target="https://robins.ru/catalog/knizhki-kartonki/knizhki-kartonki-dikie-zhivotnye/?sphrase_id=18857" TargetMode="External"/><Relationship Id="rId103" Type="http://schemas.openxmlformats.org/officeDocument/2006/relationships/hyperlink" Target="https://robins.ru/catalog/knigi-s-nakleykami/moya-kniga-nakleek-priroda/?sphrase_id=19344" TargetMode="External"/><Relationship Id="rId124" Type="http://schemas.openxmlformats.org/officeDocument/2006/relationships/hyperlink" Target="https://robins.ru/catalog/pazly/pazly-moi-pervye-razvivayushchie-pazly/?sphrase_id=1733" TargetMode="External"/><Relationship Id="rId310" Type="http://schemas.openxmlformats.org/officeDocument/2006/relationships/hyperlink" Target="https://robins.ru/catalog/knigi-s-okoshkami/otkroy-tayny-evolyutsiya/" TargetMode="External"/><Relationship Id="rId70" Type="http://schemas.openxmlformats.org/officeDocument/2006/relationships/hyperlink" Target="https://robins.ru/catalog/knizhki-kartonki/knizhki-kartonki-emotsii/?sphrase_id=18895" TargetMode="External"/><Relationship Id="rId91" Type="http://schemas.openxmlformats.org/officeDocument/2006/relationships/hyperlink" Target="https://robins.ru/catalog/trafarety/moi-pervye-trafarety-tsveta-i-formy/?sphrase_id=18952" TargetMode="External"/><Relationship Id="rId145" Type="http://schemas.openxmlformats.org/officeDocument/2006/relationships/hyperlink" Target="https://robins.ru/catalog/knizhki-kartonki/razvivaem-zrenie-ot-6-mesyatsev-do-1-goda/?sphrase_id=1697" TargetMode="External"/><Relationship Id="rId166" Type="http://schemas.openxmlformats.org/officeDocument/2006/relationships/hyperlink" Target="https://robins.ru/catalog/khudozhestvennaya-literatura/taymless-rubinovaya-kniga/?sphrase_id=1661" TargetMode="External"/><Relationship Id="rId187" Type="http://schemas.openxmlformats.org/officeDocument/2006/relationships/hyperlink" Target="https://robins.ru/catalog/nastolnye-igry/nastolnye-igry-memo-domino-tsifry-i-schet-2-v-1/?sphrase_id=26428" TargetMode="External"/><Relationship Id="rId331" Type="http://schemas.openxmlformats.org/officeDocument/2006/relationships/hyperlink" Target="https://robins.ru/catalog/razvivayushchie-kartochki/gotovimsya-k-shkole/" TargetMode="External"/><Relationship Id="rId352" Type="http://schemas.openxmlformats.org/officeDocument/2006/relationships/hyperlink" Target="https://robins.ru/catalog/khudozhestvennaya-literatura/podarok-malyshu-kolybelnye-pesenki-zagadki-rifmy-stikhi/" TargetMode="External"/><Relationship Id="rId1" Type="http://schemas.openxmlformats.org/officeDocument/2006/relationships/hyperlink" Target="https://robins.ru/catalog/uchebnye-posobiya-slovari/1000-kartinok-podvodnyy-mir/?sphrase_id=12972" TargetMode="External"/><Relationship Id="rId212" Type="http://schemas.openxmlformats.org/officeDocument/2006/relationships/hyperlink" Target="https://robins.ru/catalog/knigi-s-nakleykami/aktiviti-nakleyki-dlya-malchikov/" TargetMode="External"/><Relationship Id="rId233" Type="http://schemas.openxmlformats.org/officeDocument/2006/relationships/hyperlink" Target="https://robins.ru/catalog/knigi-s-nakleykami/600-nakleek-transport-i-drugaya-tekhnika/" TargetMode="External"/><Relationship Id="rId254" Type="http://schemas.openxmlformats.org/officeDocument/2006/relationships/hyperlink" Target="https://robins.ru/catalog/knizhki-kubiki/knizhki-boltushki-dlya-zapuska-rechi/" TargetMode="External"/><Relationship Id="rId28" Type="http://schemas.openxmlformats.org/officeDocument/2006/relationships/hyperlink" Target="https://robins.ru/catalog/knigi-s-okoshkami/volshebnye-okoshki-tekhnika/?sphrase_id=18751" TargetMode="External"/><Relationship Id="rId49" Type="http://schemas.openxmlformats.org/officeDocument/2006/relationships/hyperlink" Target="https://robins.ru/catalog/knizhki-kartonki/zabavnye-zhivotnye-znaki-zodiaka-dlya-malyshey/?sphrase_id=18823" TargetMode="External"/><Relationship Id="rId114" Type="http://schemas.openxmlformats.org/officeDocument/2006/relationships/hyperlink" Target="https://robins.ru/catalog/knigi-s-okoshkami/otkroy-tayny-dinozavrov/?sphrase_id=1775" TargetMode="External"/><Relationship Id="rId275" Type="http://schemas.openxmlformats.org/officeDocument/2006/relationships/hyperlink" Target="https://robins.ru/catalog/razvivayushchie-kartochki/voprosy-i-otvety-o-kosmose-/" TargetMode="External"/><Relationship Id="rId296" Type="http://schemas.openxmlformats.org/officeDocument/2006/relationships/hyperlink" Target="https://robins.ru/catalog/uchebnye-posobiya-slovari/trenazher-perevertysh-moi-pervye-angliyskie-slova/" TargetMode="External"/><Relationship Id="rId300" Type="http://schemas.openxmlformats.org/officeDocument/2006/relationships/hyperlink" Target="https://robins.ru/catalog/tvorchestvo-i-aktiviti/samye-pervye-raskraski-dlya-devochek-2/" TargetMode="External"/><Relationship Id="rId60" Type="http://schemas.openxmlformats.org/officeDocument/2006/relationships/hyperlink" Target="https://robins.ru/catalog/knizhki-kartonki/knizhki-kartonki-domashnie-zhivotnye/?sphrase_id=18858" TargetMode="External"/><Relationship Id="rId81" Type="http://schemas.openxmlformats.org/officeDocument/2006/relationships/hyperlink" Target="https://robins.ru/catalog/knigi-s-nakleykami/moy-gorod-nakleek/?sphrase_id=18926" TargetMode="External"/><Relationship Id="rId135" Type="http://schemas.openxmlformats.org/officeDocument/2006/relationships/hyperlink" Target="https://robins.ru/catalog/knigi-s-okoshkami/pochemu-priroda/" TargetMode="External"/><Relationship Id="rId156" Type="http://schemas.openxmlformats.org/officeDocument/2006/relationships/hyperlink" Target="https://robins.ru/catalog/tvorchestvo-i-aktiviti/raskraska-konstruktor-zhivotnye/?sphrase_id=1691" TargetMode="External"/><Relationship Id="rId177" Type="http://schemas.openxmlformats.org/officeDocument/2006/relationships/hyperlink" Target="https://robins.ru/catalog/razvivayushchie-kartochki/stereokartinki-dlya-vsey-semi/" TargetMode="External"/><Relationship Id="rId198" Type="http://schemas.openxmlformats.org/officeDocument/2006/relationships/hyperlink" Target="https://robins.ru/catalog/knigi-s-okoshkami/samye-pervye-voprosy-i-otvety-chto-delat-chtoby-byt-zdorovym/" TargetMode="External"/><Relationship Id="rId321" Type="http://schemas.openxmlformats.org/officeDocument/2006/relationships/hyperlink" Target="https://robins.ru/catalog/knigi-s-nakleykami/samye-pervye-nakleyki-1-2-goda/" TargetMode="External"/><Relationship Id="rId342" Type="http://schemas.openxmlformats.org/officeDocument/2006/relationships/hyperlink" Target="https://robins.ru/catalog/razvivayushchie-kartochki/moi-pervye-razvivayushchie-kartochki/" TargetMode="External"/><Relationship Id="rId363" Type="http://schemas.openxmlformats.org/officeDocument/2006/relationships/hyperlink" Target="https://robins.ru/catalog/knizhki-kartonki/ya-uznayu-mir-6-knizhek-kubikov/" TargetMode="External"/><Relationship Id="rId202" Type="http://schemas.openxmlformats.org/officeDocument/2006/relationships/hyperlink" Target="https://robins.ru/catalog/knigi-s-okoshkami/volshebnye-okoshki-kosmos/" TargetMode="External"/><Relationship Id="rId223" Type="http://schemas.openxmlformats.org/officeDocument/2006/relationships/hyperlink" Target="https://robins.ru/catalog/pazly/pazly-uchimsya-chitat-po-slogam-novye-slova-new/" TargetMode="External"/><Relationship Id="rId244" Type="http://schemas.openxmlformats.org/officeDocument/2006/relationships/hyperlink" Target="https://robins.ru/catalog/knizhki-kartonki/knizhki-kartonki-bol-sonnaya-knizhka-dlya-moey-malyshki/" TargetMode="External"/><Relationship Id="rId18" Type="http://schemas.openxmlformats.org/officeDocument/2006/relationships/hyperlink" Target="https://robins.ru/catalog/razvivayushchie-kartochki/neskuchnye-igry-pishem-i-stiraem/?sphrase_id=17352" TargetMode="External"/><Relationship Id="rId39" Type="http://schemas.openxmlformats.org/officeDocument/2006/relationships/hyperlink" Target="https://robins.ru/catalog/pazly/zoo-i-dinoputanitsa/?sphrase_id=18791" TargetMode="External"/><Relationship Id="rId265" Type="http://schemas.openxmlformats.org/officeDocument/2006/relationships/hyperlink" Target="https://robins.ru/catalog/knizhki-kartonki/knizhki-kartonki-bol-mamy-i-malyshi-dikie-zhivotnye-zagadki-rifmy/" TargetMode="External"/><Relationship Id="rId286" Type="http://schemas.openxmlformats.org/officeDocument/2006/relationships/hyperlink" Target="https://robins.ru/catalog/khudozhestvennaya-literatura/zilber-vtoroy-dnevnik-snovideniy/?sphrase_id=18785" TargetMode="External"/><Relationship Id="rId50" Type="http://schemas.openxmlformats.org/officeDocument/2006/relationships/hyperlink" Target="https://robins.ru/catalog/knizhki-kartonki/emotsii-i-chuvstva/" TargetMode="External"/><Relationship Id="rId104" Type="http://schemas.openxmlformats.org/officeDocument/2006/relationships/hyperlink" Target="https://robins.ru/catalog/knigi-s-nakleykami/moya-kniga-piratov/?sphrase_id=19347" TargetMode="External"/><Relationship Id="rId125" Type="http://schemas.openxmlformats.org/officeDocument/2006/relationships/hyperlink" Target="https://robins.ru/catalog/pazly/pazly-razvivaem-kreativnoe-myshlenie/?sphrase_id=1727" TargetMode="External"/><Relationship Id="rId146" Type="http://schemas.openxmlformats.org/officeDocument/2006/relationships/hyperlink" Target="https://robins.ru/catalog/knizhki-kartonki/razvivaem-zrenie-ot-0-do-6-mesyatsev/?sphrase_id=1698" TargetMode="External"/><Relationship Id="rId167" Type="http://schemas.openxmlformats.org/officeDocument/2006/relationships/hyperlink" Target="https://robins.ru/catalog/khudozhestvennaya-literatura/taymless-sapfirovaya-kniga/?sphrase_id=1660" TargetMode="External"/><Relationship Id="rId188" Type="http://schemas.openxmlformats.org/officeDocument/2006/relationships/hyperlink" Target="https://robins.ru/catalog/nastolnye-igry/nastolnye-igry-memo-loto-zhivotnye-2-v-1/" TargetMode="External"/><Relationship Id="rId311" Type="http://schemas.openxmlformats.org/officeDocument/2006/relationships/hyperlink" Target="https://robins.ru/catalog/knigi-s-okoshkami/otkroy-tayny-okeany/?sphrase_id=70921" TargetMode="External"/><Relationship Id="rId332" Type="http://schemas.openxmlformats.org/officeDocument/2006/relationships/hyperlink" Target="https://robins.ru/catalog/knizhki-kartonki/knizhki-kartonki-ovoshchi/?sphrase_id=52061" TargetMode="External"/><Relationship Id="rId353" Type="http://schemas.openxmlformats.org/officeDocument/2006/relationships/hyperlink" Target="https://robins.ru/catalog/khudozhestvennaya-literatura/poleznaya-kniga/" TargetMode="External"/><Relationship Id="rId71" Type="http://schemas.openxmlformats.org/officeDocument/2006/relationships/hyperlink" Target="https://robins.ru/catalog/knigi-s-okoshkami/knizhki-panoramki-s-okoshkami-v-derevne/?sphrase_id=18896" TargetMode="External"/><Relationship Id="rId92" Type="http://schemas.openxmlformats.org/officeDocument/2006/relationships/hyperlink" Target="https://robins.ru/catalog/trafarety/moi-pervye-trafarety/?sphrase_id=18952" TargetMode="External"/><Relationship Id="rId213" Type="http://schemas.openxmlformats.org/officeDocument/2006/relationships/hyperlink" Target="https://robins.ru/catalog/knizhki-kartonki/knizhki-kartonki-transport/" TargetMode="External"/><Relationship Id="rId234" Type="http://schemas.openxmlformats.org/officeDocument/2006/relationships/hyperlink" Target="https://robins.ru/catalog/knigi-s-nakleykami/600-nakleek-druzhimishki-na-kanikulakh/" TargetMode="External"/><Relationship Id="rId2" Type="http://schemas.openxmlformats.org/officeDocument/2006/relationships/hyperlink" Target="https://robins.ru/catalog/knigi-s-okoshkami/40-okoshek-otkuda-berutsya-deti/?sphrase_id=12977" TargetMode="External"/><Relationship Id="rId29" Type="http://schemas.openxmlformats.org/officeDocument/2006/relationships/hyperlink" Target="https://robins.ru/catalog/knigi-s-okoshkami/voprosy-i-otvety-o-zhivotnykh/?sphrase_id=18754" TargetMode="External"/><Relationship Id="rId255" Type="http://schemas.openxmlformats.org/officeDocument/2006/relationships/hyperlink" Target="https://robins.ru/catalog/knizhki-kubiki/mini-knizhki-dlya-malysha/" TargetMode="External"/><Relationship Id="rId276" Type="http://schemas.openxmlformats.org/officeDocument/2006/relationships/hyperlink" Target="https://robins.ru/catalog/razvivayushchie-kartochki/asborn-kartochki-zapuskaem-rech-s-neyropsikhologom-2-80-kartochek/" TargetMode="External"/><Relationship Id="rId297" Type="http://schemas.openxmlformats.org/officeDocument/2006/relationships/hyperlink" Target="https://robins.ru/catalog/knizhki-kartonki/pervaya-kniga-malysha-6-knizhek-kubikov/" TargetMode="External"/><Relationship Id="rId40" Type="http://schemas.openxmlformats.org/officeDocument/2006/relationships/hyperlink" Target="https://robins.ru/catalog/pazly/zoozveroputanitsa-sobiraem-kartinki-slogi-i-slova/?sphrase_id=18792" TargetMode="External"/><Relationship Id="rId115" Type="http://schemas.openxmlformats.org/officeDocument/2006/relationships/hyperlink" Target="https://robins.ru/catalog/knigi-s-okoshkami/otkroy-tayny-dlya-samykh-malenkikh-dikie-zhivotnye/" TargetMode="External"/><Relationship Id="rId136" Type="http://schemas.openxmlformats.org/officeDocument/2006/relationships/hyperlink" Target="https://robins.ru/catalog/knigi-s-okoshkami/pochemu-moy-mir/" TargetMode="External"/><Relationship Id="rId157" Type="http://schemas.openxmlformats.org/officeDocument/2006/relationships/hyperlink" Target="https://robins.ru/catalog/knigi-s-okoshkami/sekrety-cheloveka/?sphrase_id=1674" TargetMode="External"/><Relationship Id="rId178" Type="http://schemas.openxmlformats.org/officeDocument/2006/relationships/hyperlink" Target="https://robins.ru/catalog/knizhki-kartonki/moi-pervye-kartinki-i-stikhi-zhivotnye/" TargetMode="External"/><Relationship Id="rId301" Type="http://schemas.openxmlformats.org/officeDocument/2006/relationships/hyperlink" Target="https://robins.ru/catalog/tvorchestvo-i-aktiviti/samye-pervye-raskraski-dlya-malchikov-2/" TargetMode="External"/><Relationship Id="rId322" Type="http://schemas.openxmlformats.org/officeDocument/2006/relationships/hyperlink" Target="https://robins.ru/catalog/knigi-s-nakleykami/samye-pervye-nakleyki-3-4-goda-/" TargetMode="External"/><Relationship Id="rId343" Type="http://schemas.openxmlformats.org/officeDocument/2006/relationships/hyperlink" Target="https://robins.ru/catalog/razvivayushchie-kartochki/treniruem-vnimanie-i-usidchivost/" TargetMode="External"/><Relationship Id="rId364" Type="http://schemas.openxmlformats.org/officeDocument/2006/relationships/hyperlink" Target="https://robins.ru/catalog/knizhki-kartonki/kartinki-polovinki-dikie-zhivotnye/" TargetMode="External"/><Relationship Id="rId61" Type="http://schemas.openxmlformats.org/officeDocument/2006/relationships/hyperlink" Target="https://robins.ru/catalog/knizhki-kartonki/knizhki-kartonki-zhivotnye/?sphrase_id=18860" TargetMode="External"/><Relationship Id="rId82" Type="http://schemas.openxmlformats.org/officeDocument/2006/relationships/hyperlink" Target="https://robins.ru/catalog/knigi-s-nakleykami/moy-dom-mechty/?sphrase_id=18927" TargetMode="External"/><Relationship Id="rId199" Type="http://schemas.openxmlformats.org/officeDocument/2006/relationships/hyperlink" Target="https://robins.ru/catalog/tvorchestvo-i-aktiviti/moi-pervye-aktiviti-dlya-malyshey-labirinty/" TargetMode="External"/><Relationship Id="rId203" Type="http://schemas.openxmlformats.org/officeDocument/2006/relationships/hyperlink" Target="https://robins.ru/catalog/uchebnye-posobiya-slovari/interaktivnaya-tetrad-vremya-i-rasporyadok-dnya/" TargetMode="External"/><Relationship Id="rId19" Type="http://schemas.openxmlformats.org/officeDocument/2006/relationships/hyperlink" Target="https://robins.ru/catalog/tvorchestvo-i-aktiviti/bolshaya-kniga-supertochek/?sphrase_id=18740" TargetMode="External"/><Relationship Id="rId224" Type="http://schemas.openxmlformats.org/officeDocument/2006/relationships/hyperlink" Target="https://robins.ru/catalog/razvivayushchie-kartochki/moi-pervye-bormotalki-50-kartochek/" TargetMode="External"/><Relationship Id="rId245" Type="http://schemas.openxmlformats.org/officeDocument/2006/relationships/hyperlink" Target="https://robins.ru/catalog/knizhki-kartonki/knizhki-kartonki-bol-udivitelnye-doma-zhivotnykh/" TargetMode="External"/><Relationship Id="rId266" Type="http://schemas.openxmlformats.org/officeDocument/2006/relationships/hyperlink" Target="https://robins.ru/catalog/knizhki-kartonki/knizhki-kartonki-bol-mamy-i-malyshi-domashnie-zhivotnye-zagadki-rifmy/" TargetMode="External"/><Relationship Id="rId287" Type="http://schemas.openxmlformats.org/officeDocument/2006/relationships/hyperlink" Target="https://robins.ru/catalog/trafarety/moi-pervye-trafarety-zhivotnye/?sphrase_id=18952" TargetMode="External"/><Relationship Id="rId30" Type="http://schemas.openxmlformats.org/officeDocument/2006/relationships/hyperlink" Target="https://robins.ru/catalog/khudozhestvennaya-literatura/vremya-bibliomantov-nachalo-puti/?sphrase_id=18766" TargetMode="External"/><Relationship Id="rId105" Type="http://schemas.openxmlformats.org/officeDocument/2006/relationships/hyperlink" Target="https://robins.ru/catalog/knigi-s-nakleykami/moya-kniga-rusalok/?sphrase_id=19349" TargetMode="External"/><Relationship Id="rId126" Type="http://schemas.openxmlformats.org/officeDocument/2006/relationships/hyperlink" Target="https://robins.ru/catalog/pazly/pazly-umnyy-parovozik/?sphrase_id=1722" TargetMode="External"/><Relationship Id="rId147" Type="http://schemas.openxmlformats.org/officeDocument/2006/relationships/hyperlink" Target="https://robins.ru/catalog/knizhki-kartonki/razvivaem-zrenie-s-rozhdeniya/?sphrase_id=1699" TargetMode="External"/><Relationship Id="rId168" Type="http://schemas.openxmlformats.org/officeDocument/2006/relationships/hyperlink" Target="https://robins.ru/catalog/pazly/tekhnoputanitsa-sobiraem-kartinki-slogi-i-slova/?sphrase_id=1659" TargetMode="External"/><Relationship Id="rId312" Type="http://schemas.openxmlformats.org/officeDocument/2006/relationships/hyperlink" Target="https://robins.ru/catalog/khudozhestvennaya-literatura/ya-budu-terapevticheskie-skazki/" TargetMode="External"/><Relationship Id="rId333" Type="http://schemas.openxmlformats.org/officeDocument/2006/relationships/hyperlink" Target="https://robins.ru/catalog/knizhki-kartonki/knizhki-kartonki-frukty-i-/" TargetMode="External"/><Relationship Id="rId354" Type="http://schemas.openxmlformats.org/officeDocument/2006/relationships/hyperlink" Target="https://robins.ru/catalog/khudozhestvennaya-literatura/fandom-2-0/" TargetMode="External"/><Relationship Id="rId51" Type="http://schemas.openxmlformats.org/officeDocument/2006/relationships/hyperlink" Target="https://robins.ru/catalog/knizhki-kartonki/kniga-trenazher-azbuka-bukvy/?sphrase_id=18831" TargetMode="External"/><Relationship Id="rId72" Type="http://schemas.openxmlformats.org/officeDocument/2006/relationships/hyperlink" Target="https://robins.ru/catalog/knizhki-kubiki/knizhnyy-kubik-dlya-samykh-malenkikh-new/?sphrase_id=18905" TargetMode="External"/><Relationship Id="rId93" Type="http://schemas.openxmlformats.org/officeDocument/2006/relationships/hyperlink" Target="https://robins.ru/catalog/trafarety/moi-pervye-trafarety-tekhnika/?sphrase_id=18958" TargetMode="External"/><Relationship Id="rId189" Type="http://schemas.openxmlformats.org/officeDocument/2006/relationships/hyperlink" Target="https://robins.ru/catalog/nastolnye-igry/nastolnye-igry-memo-loto-transport-2-v-1/" TargetMode="External"/><Relationship Id="rId3" Type="http://schemas.openxmlformats.org/officeDocument/2006/relationships/hyperlink" Target="https://robins.ru/catalog/knigi-s-okoshkami/40-okoshek-kak-govoryat-zhivotnye/?sphrase_id=12977" TargetMode="External"/><Relationship Id="rId214" Type="http://schemas.openxmlformats.org/officeDocument/2006/relationships/hyperlink" Target="https://robins.ru/catalog/knizhki-kartonki/knizhki-kartonki-moi-pervye-emotsii/" TargetMode="External"/><Relationship Id="rId235" Type="http://schemas.openxmlformats.org/officeDocument/2006/relationships/hyperlink" Target="https://robins.ru/catalog/uchebnye-posobiya-slovari/albom-gotovimsya-k-shkole-s-neyropsikhologom/" TargetMode="External"/><Relationship Id="rId256" Type="http://schemas.openxmlformats.org/officeDocument/2006/relationships/hyperlink" Target="https://robins.ru/catalog/knizhki-kubiki/mini-knizhki-dlya-malyshki/" TargetMode="External"/><Relationship Id="rId277" Type="http://schemas.openxmlformats.org/officeDocument/2006/relationships/hyperlink" Target="https://robins.ru/catalog/khudozhestvennaya-literatura/mama-uslysh-menya-sovety-ot-psikhologa-zdereva-n/" TargetMode="External"/><Relationship Id="rId298" Type="http://schemas.openxmlformats.org/officeDocument/2006/relationships/hyperlink" Target="https://robins.ru/catalog/knizhki-kartonki/knizhki-zadvizhki-transport/" TargetMode="External"/><Relationship Id="rId116" Type="http://schemas.openxmlformats.org/officeDocument/2006/relationships/hyperlink" Target="https://robins.ru/catalog/knigi-s-okoshkami/otkroy-tayny-dlya-samykh-malenkikh-moi-pervye-tsifry/?sphrase_id=1772" TargetMode="External"/><Relationship Id="rId137" Type="http://schemas.openxmlformats.org/officeDocument/2006/relationships/hyperlink" Target="https://robins.ru/catalog/knigi-s-okoshkami/pochemu-moye-telo/" TargetMode="External"/><Relationship Id="rId158" Type="http://schemas.openxmlformats.org/officeDocument/2006/relationships/hyperlink" Target="https://robins.ru/catalog/pazly/soberi-kartinki-po-tsifram-i-tsvetam-druzhimishki/?sphrase_id=1671" TargetMode="External"/><Relationship Id="rId302" Type="http://schemas.openxmlformats.org/officeDocument/2006/relationships/hyperlink" Target="https://robins.ru/catalog/tvorchestvo-i-aktiviti/samye-pervye-raskraski-zhivotnye-2/" TargetMode="External"/><Relationship Id="rId323" Type="http://schemas.openxmlformats.org/officeDocument/2006/relationships/hyperlink" Target="https://robins.ru/catalog/khudozhestvennaya-literatura/terapevticheskie-skazki-trenazhyery-uchimsya-prinimat-pravilnye-resheniya/" TargetMode="External"/><Relationship Id="rId344" Type="http://schemas.openxmlformats.org/officeDocument/2006/relationships/hyperlink" Target="https://robins.ru/catalog/razvivayushchie-kartochki/treniruem-zrenie/" TargetMode="External"/><Relationship Id="rId20" Type="http://schemas.openxmlformats.org/officeDocument/2006/relationships/hyperlink" Target="https://robins.ru/catalog/knigi-s-okoshkami/volshebnye-okoshki-vodnyy-mir/?sphrase_id=18742" TargetMode="External"/><Relationship Id="rId41" Type="http://schemas.openxmlformats.org/officeDocument/2006/relationships/hyperlink" Target="https://robins.ru/catalog/pazly/zooputanitsa-sobiraem-kartinki-slogi-i-slova/?sphrase_id=18793" TargetMode="External"/><Relationship Id="rId62" Type="http://schemas.openxmlformats.org/officeDocument/2006/relationships/hyperlink" Target="https://robins.ru/catalog/knizhki-kartonki/knizhki-kartonki-zhivotnye-i-detyenyshi/?sphrase_id=18861" TargetMode="External"/><Relationship Id="rId83" Type="http://schemas.openxmlformats.org/officeDocument/2006/relationships/hyperlink" Target="https://robins.ru/catalog/knigi-s-nakleykami/moy-dom-nakleek/?sphrase_id=18929" TargetMode="External"/><Relationship Id="rId179" Type="http://schemas.openxmlformats.org/officeDocument/2006/relationships/hyperlink" Target="https://robins.ru/catalog/razvivayushchie-kartochki/voprosy-i-otvety-o-zhivotnom-mire/" TargetMode="External"/><Relationship Id="rId365" Type="http://schemas.openxmlformats.org/officeDocument/2006/relationships/hyperlink" Target="https://robins.ru/catalog/knizhki-kartonki/kartinki-polovinki-domashnie-zhivotnye/" TargetMode="External"/><Relationship Id="rId190" Type="http://schemas.openxmlformats.org/officeDocument/2006/relationships/hyperlink" Target="https://robins.ru/catalog/nastolnye-igry/nastolnye-igry-pazl-trio-ozhivayushchie-emotsii/" TargetMode="External"/><Relationship Id="rId204" Type="http://schemas.openxmlformats.org/officeDocument/2006/relationships/hyperlink" Target="https://robins.ru/catalog/uchebnye-posobiya-slovari/interaktivnaya-tetrad-drobi-i-protsenty/" TargetMode="External"/><Relationship Id="rId225" Type="http://schemas.openxmlformats.org/officeDocument/2006/relationships/hyperlink" Target="https://robins.ru/catalog/razvivayushchie-kartochki/voprosy-i-otvety-o-zhivoy-i-nezhivoy-prirode/" TargetMode="External"/><Relationship Id="rId246" Type="http://schemas.openxmlformats.org/officeDocument/2006/relationships/hyperlink" Target="https://robins.ru/catalog/razvivayushchie-kartochki/superraskladushki-razvivaem-malysha-ot-0-do-1-goda/" TargetMode="External"/><Relationship Id="rId267" Type="http://schemas.openxmlformats.org/officeDocument/2006/relationships/hyperlink" Target="https://robins.ru/catalog/knizhki-kartonki/knizhki-kartonki-bol-samye-samye-zhivotnye-zagadki-rifmy/" TargetMode="External"/><Relationship Id="rId288" Type="http://schemas.openxmlformats.org/officeDocument/2006/relationships/hyperlink" Target="https://robins.ru/catalog/razvivayushchie-kartochki/avtoputanitsa/" TargetMode="External"/><Relationship Id="rId106" Type="http://schemas.openxmlformats.org/officeDocument/2006/relationships/hyperlink" Target="https://robins.ru/catalog/knigi-s-nakleykami/moya-kniga-elfov-i-fey-s-nakleykami/?sphrase_id=19350" TargetMode="External"/><Relationship Id="rId127" Type="http://schemas.openxmlformats.org/officeDocument/2006/relationships/hyperlink" Target="https://robins.ru/catalog/pazly/pazly-uchimsya-sravnivat/?sphrase_id=1721" TargetMode="External"/><Relationship Id="rId313" Type="http://schemas.openxmlformats.org/officeDocument/2006/relationships/hyperlink" Target="https://robins.ru/catalog/knigi-s-okoshkami/moi-pervye-100-slov-s-okoshkami-zhivotnye/" TargetMode="External"/><Relationship Id="rId10" Type="http://schemas.openxmlformats.org/officeDocument/2006/relationships/hyperlink" Target="https://robins.ru/catalog/knigi-s-nakleykami/600-nakleek-zhivotnye/?sphrase_id=12978" TargetMode="External"/><Relationship Id="rId31" Type="http://schemas.openxmlformats.org/officeDocument/2006/relationships/hyperlink" Target="https://robins.ru/catalog/khudozhestvennaya-literatura/vremya-bibliomantov-protivostoyanie/?sphrase_id=18768" TargetMode="External"/><Relationship Id="rId52" Type="http://schemas.openxmlformats.org/officeDocument/2006/relationships/hyperlink" Target="https://robins.ru/catalog/knizhki-kartonki/kniga-trenazher-razvivaem-kreativnoe-myshlenie/?sphrase_id=18836" TargetMode="External"/><Relationship Id="rId73" Type="http://schemas.openxmlformats.org/officeDocument/2006/relationships/hyperlink" Target="https://robins.ru/catalog/knizhki-kubiki/knizhnyy-kubik-razvivayushchiy-kubik/?sphrase_id=18906" TargetMode="External"/><Relationship Id="rId94" Type="http://schemas.openxmlformats.org/officeDocument/2006/relationships/hyperlink" Target="https://robins.ru/catalog/knigi-s-nakleykami/moy-pervyy-albom-s-nakleykami-na-ferme-3/?sphrase_id=19327" TargetMode="External"/><Relationship Id="rId148" Type="http://schemas.openxmlformats.org/officeDocument/2006/relationships/hyperlink" Target="https://robins.ru/catalog/khudozhestvennaya-literatura/pravilo-13-chetvertyy-rubin/?sphrase_id=1700" TargetMode="External"/><Relationship Id="rId169" Type="http://schemas.openxmlformats.org/officeDocument/2006/relationships/hyperlink" Target="https://robins.ru/catalog/trafarety/trafarety-dlya-devochek/?sphrase_id=1658" TargetMode="External"/><Relationship Id="rId334" Type="http://schemas.openxmlformats.org/officeDocument/2006/relationships/hyperlink" Target="https://robins.ru/catalog/razvivayushchie-kartochki/100-zanimatelnykh-igr-dlya-puteshestviy-new/" TargetMode="External"/><Relationship Id="rId355" Type="http://schemas.openxmlformats.org/officeDocument/2006/relationships/hyperlink" Target="https://robins.ru/catalog/khudozhestvennaya-literatura/khroniki-chernoy-vedmy-chernaya-vedma/?sphrase_id=1643" TargetMode="External"/><Relationship Id="rId4" Type="http://schemas.openxmlformats.org/officeDocument/2006/relationships/hyperlink" Target="https://robins.ru/catalog/knigi-s-okoshkami/40-okoshek-chto-takoe-emotsii-i-chuvstva/?sphrase_id=12977" TargetMode="External"/><Relationship Id="rId180" Type="http://schemas.openxmlformats.org/officeDocument/2006/relationships/hyperlink" Target="https://robins.ru/catalog/trafarety/izuchaem-tsifry-i-uchimsya-pisat-po-trafaretam/" TargetMode="External"/><Relationship Id="rId215" Type="http://schemas.openxmlformats.org/officeDocument/2006/relationships/hyperlink" Target="https://robins.ru/catalog/razvivayushchie-kartochki/izuchaem-bukvy-s-neyropsikhologom/" TargetMode="External"/><Relationship Id="rId236" Type="http://schemas.openxmlformats.org/officeDocument/2006/relationships/hyperlink" Target="https://robins.ru/catalog/uchebnye-posobiya-slovari/albom-izuchaem-zvuki-i-bukvy-s-neyropsikhologom-3/" TargetMode="External"/><Relationship Id="rId257" Type="http://schemas.openxmlformats.org/officeDocument/2006/relationships/hyperlink" Target="https://robins.ru/catalog/knizhki-kubiki/mini-knizhki-mir-vokrug-menya/" TargetMode="External"/><Relationship Id="rId278" Type="http://schemas.openxmlformats.org/officeDocument/2006/relationships/hyperlink" Target="https://robins.ru/catalog/knizhki-kartonki/knizhki-kartonki-bol-chitaem-malysham/" TargetMode="External"/><Relationship Id="rId303" Type="http://schemas.openxmlformats.org/officeDocument/2006/relationships/hyperlink" Target="https://robins.ru/catalog/knizhki-kartonki/knizhki-kartonki-bol-emotsii-i-chuvstva/" TargetMode="External"/><Relationship Id="rId42" Type="http://schemas.openxmlformats.org/officeDocument/2006/relationships/hyperlink" Target="https://robins.ru/catalog/trafarety/izuchaem-bukvy-i-uchimsya-pisat-s-trafaretami-new/?sphrase_id=18800" TargetMode="External"/><Relationship Id="rId84" Type="http://schemas.openxmlformats.org/officeDocument/2006/relationships/hyperlink" Target="https://robins.ru/catalog/knizhki-kartonki/moi-pervye-kartinki-i-stikhi-karton/?sphrase_id=18933" TargetMode="External"/><Relationship Id="rId138" Type="http://schemas.openxmlformats.org/officeDocument/2006/relationships/hyperlink" Target="https://robins.ru/catalog/knigi-s-okoshkami/pochemu-zhivotnye/" TargetMode="External"/><Relationship Id="rId345" Type="http://schemas.openxmlformats.org/officeDocument/2006/relationships/hyperlink" Target="https://robins.ru/catalog/khudozhestvennaya-literatura/zagadki-rifmy/" TargetMode="External"/><Relationship Id="rId191" Type="http://schemas.openxmlformats.org/officeDocument/2006/relationships/hyperlink" Target="https://robins.ru/catalog/uchebnye-posobiya-slovari/razumniki-4-6-vnimanie-i-rech/" TargetMode="External"/><Relationship Id="rId205" Type="http://schemas.openxmlformats.org/officeDocument/2006/relationships/hyperlink" Target="https://robins.ru/catalog/uchebnye-posobiya-slovari/interaktivnaya-tetrad-edinitsy-izmereniya/" TargetMode="External"/><Relationship Id="rId247" Type="http://schemas.openxmlformats.org/officeDocument/2006/relationships/hyperlink" Target="https://robins.ru/catalog/razvivayushchie-kartochki/superraskladushki-razvivaem-malysha-ot-1-goda-do-2-let/" TargetMode="External"/><Relationship Id="rId107" Type="http://schemas.openxmlformats.org/officeDocument/2006/relationships/hyperlink" Target="https://robins.ru/catalog/knizhki-kubiki/moya-pervaya-azbuka/?sphrase_id=1785" TargetMode="External"/><Relationship Id="rId289" Type="http://schemas.openxmlformats.org/officeDocument/2006/relationships/hyperlink" Target="https://robins.ru/catalog/knizhki-kubiki/mimiknizhki-zagadki-rifmy/" TargetMode="External"/><Relationship Id="rId11" Type="http://schemas.openxmlformats.org/officeDocument/2006/relationships/hyperlink" Target="https://robins.ru/catalog/knigi-s-nakleykami/600-nakleek-mishki-druzhimishki/?sphrase_id=12978" TargetMode="External"/><Relationship Id="rId53" Type="http://schemas.openxmlformats.org/officeDocument/2006/relationships/hyperlink" Target="https://robins.ru/catalog/knizhki-kartonki/kniga-trenazher-razvivaem-myshlenie-i-rech/?sphrase_id=18840" TargetMode="External"/><Relationship Id="rId149" Type="http://schemas.openxmlformats.org/officeDocument/2006/relationships/hyperlink" Target="https://robins.ru/catalog/khudozhestvennaya-literatura/proklyatie-kitayskoy-grobnitsy-pravilo-13/" TargetMode="External"/><Relationship Id="rId314" Type="http://schemas.openxmlformats.org/officeDocument/2006/relationships/hyperlink" Target="https://robins.ru/catalog/knigi-s-okoshkami/moi-pervye-100-slov-s-okoshkami-moe-telo/" TargetMode="External"/><Relationship Id="rId356" Type="http://schemas.openxmlformats.org/officeDocument/2006/relationships/hyperlink" Target="https://robins.ru/catalog/uchebnye-posobiya-slovari/vozmi-s-soboy-v-dorogu-100-luchshikh-igr-treniruem-mozg/" TargetMode="External"/><Relationship Id="rId95" Type="http://schemas.openxmlformats.org/officeDocument/2006/relationships/hyperlink" Target="https://robins.ru/catalog/pazly/moreputanitsa/?sphrase_id=19328" TargetMode="External"/><Relationship Id="rId160" Type="http://schemas.openxmlformats.org/officeDocument/2006/relationships/hyperlink" Target="https://robins.ru/catalog/khudozhestvennaya-literatura/fabr-vosstanie-zhukov/?sphrase_id=1647" TargetMode="External"/><Relationship Id="rId216" Type="http://schemas.openxmlformats.org/officeDocument/2006/relationships/hyperlink" Target="https://robins.ru/catalog/razvivayushchie-kartochki/izuchaem-zvuki-s-neyropsikhologom/" TargetMode="External"/><Relationship Id="rId258" Type="http://schemas.openxmlformats.org/officeDocument/2006/relationships/hyperlink" Target="https://robins.ru/catalog/knigi-s-nakleykami/vimmelbukh-s-nakleykami/" TargetMode="External"/><Relationship Id="rId22" Type="http://schemas.openxmlformats.org/officeDocument/2006/relationships/hyperlink" Target="https://robins.ru/catalog/knigi-s-okoshkami/volshebnye-okoshki-zhivotnye/?sphrase_id=18744" TargetMode="External"/><Relationship Id="rId64" Type="http://schemas.openxmlformats.org/officeDocument/2006/relationships/hyperlink" Target="https://robins.ru/catalog/knizhki-kartonki/knizhki-kartonki-lesnye-zhivotnye/?sphrase_id=18867" TargetMode="External"/><Relationship Id="rId118" Type="http://schemas.openxmlformats.org/officeDocument/2006/relationships/hyperlink" Target="https://robins.ru/catalog/knigi-s-okoshkami/otkroy-tayny-dlya-samykh-malenkikh-transport-i-vsye-chto-dvizhetsya/?sphrase_id=1768" TargetMode="External"/><Relationship Id="rId325" Type="http://schemas.openxmlformats.org/officeDocument/2006/relationships/hyperlink" Target="https://robins.ru/catalog/knizhki-kubiki/mimiknizhki-uchus-govorit-bukvy-slogi-slova/" TargetMode="External"/><Relationship Id="rId367" Type="http://schemas.openxmlformats.org/officeDocument/2006/relationships/hyperlink" Target="https://robins.ru/catalog/uchebnye-posobiya-slovari/pishi-stiray-razvivayushchiy-albom-2/" TargetMode="External"/><Relationship Id="rId171" Type="http://schemas.openxmlformats.org/officeDocument/2006/relationships/hyperlink" Target="https://robins.ru/catalog/trafarety/trafarety-zhivotnye/?sphrase_id=1656" TargetMode="External"/><Relationship Id="rId227" Type="http://schemas.openxmlformats.org/officeDocument/2006/relationships/hyperlink" Target="https://robins.ru/catalog/razvivayushchie-kartochki/razvivaem-emotsionalnyy-intellekt/" TargetMode="External"/><Relationship Id="rId269" Type="http://schemas.openxmlformats.org/officeDocument/2006/relationships/hyperlink" Target="https://robins.ru/catalog/knigi-s-nakleykami/200-nakleek-moi-pervye-zhivotnye/" TargetMode="External"/><Relationship Id="rId33" Type="http://schemas.openxmlformats.org/officeDocument/2006/relationships/hyperlink" Target="https://robins.ru/catalog/khudozhestvennaya-literatura/vspyshka/?sphrase_id=18773" TargetMode="External"/><Relationship Id="rId129" Type="http://schemas.openxmlformats.org/officeDocument/2006/relationships/hyperlink" Target="https://robins.ru/catalog/pazly/pazly-tekhnika/" TargetMode="External"/><Relationship Id="rId280" Type="http://schemas.openxmlformats.org/officeDocument/2006/relationships/hyperlink" Target="https://robins.ru/catalog/knigi-s-okoshkami/knizhki-panoramki-belosnezhka/" TargetMode="External"/><Relationship Id="rId336" Type="http://schemas.openxmlformats.org/officeDocument/2006/relationships/hyperlink" Target="https://robins.ru/catalog/razvivayushchie-kartochki/100-labirintov-ot-prostykh-do-slozhnykh/" TargetMode="External"/><Relationship Id="rId75" Type="http://schemas.openxmlformats.org/officeDocument/2006/relationships/hyperlink" Target="https://robins.ru/catalog/knizhki-kubiki/knizhnyy-kubik-azbuka-new/?sphrase_id=18909" TargetMode="External"/><Relationship Id="rId140" Type="http://schemas.openxmlformats.org/officeDocument/2006/relationships/hyperlink" Target="https://robins.ru/catalog/khudozhestvennaya-literatura/peski-nasledie-dzhinnov/?sphrase_id=1703" TargetMode="External"/><Relationship Id="rId182" Type="http://schemas.openxmlformats.org/officeDocument/2006/relationships/hyperlink" Target="https://robins.ru/catalog/knizhki-kartonki/knizhki-kartonki-bol-zvuki-tekhniki/?sphrase_id=26420" TargetMode="External"/><Relationship Id="rId6" Type="http://schemas.openxmlformats.org/officeDocument/2006/relationships/hyperlink" Target="https://robins.ru/catalog/knigi-s-nakleykami/600-nakleek-domashnie-zhivotnye/?sphrase_id=12978" TargetMode="External"/><Relationship Id="rId238" Type="http://schemas.openxmlformats.org/officeDocument/2006/relationships/hyperlink" Target="https://robins.ru/catalog/khudozhestvennaya-literatura/nezabudka/" TargetMode="External"/><Relationship Id="rId291" Type="http://schemas.openxmlformats.org/officeDocument/2006/relationships/hyperlink" Target="https://robins.ru/catalog/knizhki-kubiki/mimiknizhki-pered-snom/" TargetMode="External"/><Relationship Id="rId305" Type="http://schemas.openxmlformats.org/officeDocument/2006/relationships/hyperlink" Target="https://robins.ru/catalog/pazly/pazly-alfavit-new/?sphrase_id=1742" TargetMode="External"/><Relationship Id="rId347" Type="http://schemas.openxmlformats.org/officeDocument/2006/relationships/hyperlink" Target="https://robins.ru/catalog/knizhki-kartonki/knizhki-kartonki-bol-bayu-bainki-kolybelnye-pesenki/" TargetMode="External"/><Relationship Id="rId44" Type="http://schemas.openxmlformats.org/officeDocument/2006/relationships/hyperlink" Target="https://robins.ru/catalog/uchebnye-posobiya-slovari/interaktivnaya-tablitsa-umnozheniya-s-nakleykami/?sphrase_id=18804" TargetMode="External"/><Relationship Id="rId86" Type="http://schemas.openxmlformats.org/officeDocument/2006/relationships/hyperlink" Target="https://robins.ru/catalog/tvorchestvo-i-aktiviti/moi-pervye-labirinty/?sphrase_id=18937" TargetMode="External"/><Relationship Id="rId151" Type="http://schemas.openxmlformats.org/officeDocument/2006/relationships/hyperlink" Target="https://robins.ru/catalog/knigi-s-okoshkami/sekrety-aeroporta/?sphrase_id=1683" TargetMode="External"/><Relationship Id="rId193" Type="http://schemas.openxmlformats.org/officeDocument/2006/relationships/hyperlink" Target="https://robins.ru/catalog/knigi-s-nakleykami/600-nakleek-mir-dinozavrov/" TargetMode="External"/><Relationship Id="rId207" Type="http://schemas.openxmlformats.org/officeDocument/2006/relationships/hyperlink" Target="https://robins.ru/catalog/pazly/pazly-uchimsya-schitat/" TargetMode="External"/><Relationship Id="rId249" Type="http://schemas.openxmlformats.org/officeDocument/2006/relationships/hyperlink" Target="https://robins.ru/catalog/knigi-s-nakleykami/izuchaem-tsveta-slova-tsifry-s-nakleykami/" TargetMode="External"/><Relationship Id="rId13" Type="http://schemas.openxmlformats.org/officeDocument/2006/relationships/hyperlink" Target="https://robins.ru/catalog/knigi-s-nakleykami/600-nakleek-naydi-pokazhi-nakley/?sphrase_id=12978" TargetMode="External"/><Relationship Id="rId109" Type="http://schemas.openxmlformats.org/officeDocument/2006/relationships/hyperlink" Target="https://robins.ru/catalog/tvorchestvo-i-aktiviti/moya-pervaya-kniga-naydi-otlichiya/?sphrase_id=1782" TargetMode="External"/><Relationship Id="rId260" Type="http://schemas.openxmlformats.org/officeDocument/2006/relationships/hyperlink" Target="https://robins.ru/catalog/knigi-s-nakleykami/kniga-uvlekatelnykh-zadaniy-dlya-malchikov/" TargetMode="External"/><Relationship Id="rId316" Type="http://schemas.openxmlformats.org/officeDocument/2006/relationships/hyperlink" Target="https://robins.ru/catalog/knigi-s-okoshkami/moi-pervye-100-slov-s-okoshkami-tekhnika/" TargetMode="External"/><Relationship Id="rId55" Type="http://schemas.openxmlformats.org/officeDocument/2006/relationships/hyperlink" Target="https://robins.ru/catalog/knizhki-kartonki/golosa-zhivotnykh/?sphrase_id=18848" TargetMode="External"/><Relationship Id="rId97" Type="http://schemas.openxmlformats.org/officeDocument/2006/relationships/hyperlink" Target="https://robins.ru/catalog/knigi-s-nakleykami/moya-kniga-zhivotnykh/?sphrase_id=19336" TargetMode="External"/><Relationship Id="rId120" Type="http://schemas.openxmlformats.org/officeDocument/2006/relationships/hyperlink" Target="https://robins.ru/catalog/pazly/pazly-zhivotnyy-mir/?sphrase_id=1737" TargetMode="External"/><Relationship Id="rId358" Type="http://schemas.openxmlformats.org/officeDocument/2006/relationships/hyperlink" Target="https://robins.ru/catalog/knizhki-kartonki/knizhki-kartonki-bol-malysham-o-lyubvi/" TargetMode="External"/><Relationship Id="rId162" Type="http://schemas.openxmlformats.org/officeDocument/2006/relationships/hyperlink" Target="https://robins.ru/catalog/khudozhestvennaya-literatura/fandom/?sphrase_id=1645" TargetMode="External"/><Relationship Id="rId218" Type="http://schemas.openxmlformats.org/officeDocument/2006/relationships/hyperlink" Target="https://robins.ru/catalog/uchebnye-posobiya-slovari/albom-dlya-razvitiya-mozga-ot-neyropsikhologa/" TargetMode="External"/><Relationship Id="rId271" Type="http://schemas.openxmlformats.org/officeDocument/2006/relationships/hyperlink" Target="https://robins.ru/catalog/knigi-s-nakleykami/nakleyki-s-zadaniyami-takie-raznye-zhivotnye/" TargetMode="External"/><Relationship Id="rId24" Type="http://schemas.openxmlformats.org/officeDocument/2006/relationships/hyperlink" Target="https://robins.ru/catalog/knigi-s-okoshkami/volshebnye-okoshki-mikromir/?sphrase_id=18747" TargetMode="External"/><Relationship Id="rId66" Type="http://schemas.openxmlformats.org/officeDocument/2006/relationships/hyperlink" Target="https://robins.ru/catalog/knizhki-kartonki/knizhki-kartonki-moi-pervye-tsveta/?sphrase_id=18870" TargetMode="External"/><Relationship Id="rId131" Type="http://schemas.openxmlformats.org/officeDocument/2006/relationships/hyperlink" Target="https://robins.ru/catalog/tvorchestvo-i-aktiviti/palchikovye-raskraski/?sphrase_id=1714" TargetMode="External"/><Relationship Id="rId327" Type="http://schemas.openxmlformats.org/officeDocument/2006/relationships/hyperlink" Target="https://robins.ru/catalog/razvivayushchie-kartochki/igry-dlya-trenirovki-mozga-v-puteshestvii/" TargetMode="External"/><Relationship Id="rId369" Type="http://schemas.openxmlformats.org/officeDocument/2006/relationships/printerSettings" Target="../printerSettings/printerSettings1.bin"/><Relationship Id="rId173" Type="http://schemas.openxmlformats.org/officeDocument/2006/relationships/hyperlink" Target="https://robins.ru/catalog/knizhki-kartonki/dikie-zhivotnye-zagadki-rifmy/" TargetMode="External"/><Relationship Id="rId229" Type="http://schemas.openxmlformats.org/officeDocument/2006/relationships/hyperlink" Target="https://robins.ru/catalog/tvorchestvo-i-aktiviti/vozmi-s-soboy-v-dorogu-100-luchshikh-igr-5/" TargetMode="External"/><Relationship Id="rId240" Type="http://schemas.openxmlformats.org/officeDocument/2006/relationships/hyperlink" Target="https://robins.ru/catalog/razvivayushchie-kartochki/stereokartinki-treniruem-zrenie-so-stereokartinkami/" TargetMode="External"/><Relationship Id="rId35" Type="http://schemas.openxmlformats.org/officeDocument/2006/relationships/hyperlink" Target="https://robins.ru/catalog/tvorchestvo-i-aktiviti/druzhimishki-izuchayut-protivopolozhnosti/?sphrase_id=18776" TargetMode="External"/><Relationship Id="rId77" Type="http://schemas.openxmlformats.org/officeDocument/2006/relationships/hyperlink" Target="https://robins.ru/catalog/knizhki-kubiki/knizhnyy-kubik-tekhnika/?sphrase_id=18910" TargetMode="External"/><Relationship Id="rId100" Type="http://schemas.openxmlformats.org/officeDocument/2006/relationships/hyperlink" Target="https://robins.ru/catalog/knigi-s-nakleykami/moya-kniga-nakleek-zhivotnye-mira/?sphrase_id=19340" TargetMode="External"/><Relationship Id="rId282" Type="http://schemas.openxmlformats.org/officeDocument/2006/relationships/hyperlink" Target="https://robins.ru/catalog/knizhki-kartonki/knizhki-zadvizhki-kakoy-eto-tsvet/" TargetMode="External"/><Relationship Id="rId338" Type="http://schemas.openxmlformats.org/officeDocument/2006/relationships/hyperlink" Target="https://robins.ru/catalog/razvivayushchie-kartochki/100-uvlekatelnykh-igr-dlya-puteshestviy/" TargetMode="External"/><Relationship Id="rId8" Type="http://schemas.openxmlformats.org/officeDocument/2006/relationships/hyperlink" Target="https://robins.ru/catalog/knigi-s-nakleykami/600-nakleek-printsessy-i-rytsari/?sphrase_id=12978" TargetMode="External"/><Relationship Id="rId142" Type="http://schemas.openxmlformats.org/officeDocument/2006/relationships/hyperlink" Target="https://robins.ru/catalog/uchebnye-posobiya-slovari/razumniki-1-3-pamyat-i-voobrazhenie/?sphrase_id=1693" TargetMode="External"/><Relationship Id="rId184" Type="http://schemas.openxmlformats.org/officeDocument/2006/relationships/hyperlink" Target="https://robins.ru/catalog/knizhki-kartonki/knizhki-kartonki-bol-mchitsya-mysh-v-avtomobile/" TargetMode="External"/><Relationship Id="rId251" Type="http://schemas.openxmlformats.org/officeDocument/2006/relationships/hyperlink" Target="https://robins.ru/catalog/tvorchestvo-i-aktiviti/samye-pervye-raskraski-novogodnyaya-raskraska-2/" TargetMode="External"/><Relationship Id="rId46" Type="http://schemas.openxmlformats.org/officeDocument/2006/relationships/hyperlink" Target="https://robins.ru/catalog/knigi-s-nakleykami/kniga-zanimatelnykh-zanyatiy-dlya-devochek-s-dop-realnostyu/?sphrase_id=18820" TargetMode="External"/><Relationship Id="rId293" Type="http://schemas.openxmlformats.org/officeDocument/2006/relationships/hyperlink" Target="https://robins.ru/catalog/knizhki-kubiki/mimiknizhki-pervyy-podarok-malyshu-podarochnyy-nabor/" TargetMode="External"/><Relationship Id="rId307" Type="http://schemas.openxmlformats.org/officeDocument/2006/relationships/hyperlink" Target="https://robins.ru/catalog/knigi-s-okoshkami/otkroy-tayny-azbuka-v-okoshkakh/?sphrase_id=1750" TargetMode="External"/><Relationship Id="rId349" Type="http://schemas.openxmlformats.org/officeDocument/2006/relationships/hyperlink" Target="https://robins.ru/catalog/knizhki-kartonki/knizhki-kartonki-bormotalki/" TargetMode="External"/><Relationship Id="rId88" Type="http://schemas.openxmlformats.org/officeDocument/2006/relationships/hyperlink" Target="https://robins.ru/catalog/knigi-s-nakleykami/moi-pervye-mnogorazovye-nakleyki-2/?sphrase_id=18940" TargetMode="External"/><Relationship Id="rId111" Type="http://schemas.openxmlformats.org/officeDocument/2006/relationships/hyperlink" Target="https://robins.ru/catalog/tvorchestvo-i-aktiviti/moya-pervaya-razvivayushchaya-raskraska/?sphrase_id=1781" TargetMode="External"/><Relationship Id="rId153" Type="http://schemas.openxmlformats.org/officeDocument/2006/relationships/hyperlink" Target="https://robins.ru/catalog/knigi-s-okoshkami/samye-pervye-okoshki-pro-zvezdy/?sphrase_id=1687" TargetMode="External"/><Relationship Id="rId195" Type="http://schemas.openxmlformats.org/officeDocument/2006/relationships/hyperlink" Target="https://robins.ru/catalog/knizhki-kartonki/knizhki-kartonki-bol-kak-razgovarivayut-zhivotnye/" TargetMode="External"/><Relationship Id="rId209" Type="http://schemas.openxmlformats.org/officeDocument/2006/relationships/hyperlink" Target="https://robins.ru/catalog/knizhki-kartonki/moi-pervye-tsveta-v-kartinkakh-i-stikhakh/" TargetMode="External"/><Relationship Id="rId360" Type="http://schemas.openxmlformats.org/officeDocument/2006/relationships/hyperlink" Target="https://robins.ru/catalog/knizhki-kartonki/knizhki-kartonki-dm-o-prirode-i-pogode/" TargetMode="External"/><Relationship Id="rId220" Type="http://schemas.openxmlformats.org/officeDocument/2006/relationships/hyperlink" Target="https://robins.ru/catalog/tvorchestvo-i-aktiviti/golovolomki-dlya-trenirovki-mozg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87"/>
  <sheetViews>
    <sheetView tabSelected="1" zoomScale="77" zoomScaleNormal="77" workbookViewId="0">
      <pane ySplit="10" topLeftCell="A11" activePane="bottomLeft" state="frozen"/>
      <selection pane="bottomLeft" activeCell="J5" sqref="J5"/>
    </sheetView>
  </sheetViews>
  <sheetFormatPr defaultRowHeight="15" x14ac:dyDescent="0.25"/>
  <cols>
    <col min="1" max="1" width="18.28515625" style="48" customWidth="1"/>
    <col min="2" max="2" width="25.85546875" customWidth="1"/>
    <col min="3" max="3" width="13.42578125" style="20" customWidth="1"/>
    <col min="4" max="4" width="49.85546875" customWidth="1"/>
    <col min="5" max="5" width="33.7109375" customWidth="1"/>
    <col min="6" max="6" width="48.42578125" customWidth="1"/>
    <col min="7" max="7" width="14.28515625" customWidth="1"/>
    <col min="8" max="8" width="21.85546875" style="43" customWidth="1"/>
    <col min="9" max="9" width="20.85546875" customWidth="1"/>
    <col min="10" max="10" width="20.5703125" style="47" customWidth="1"/>
    <col min="11" max="11" width="14.85546875" customWidth="1"/>
    <col min="12" max="12" width="15.42578125" style="7" customWidth="1"/>
    <col min="13" max="13" width="15.5703125" style="8" customWidth="1"/>
    <col min="15" max="15" width="14.42578125" customWidth="1"/>
    <col min="17" max="17" width="15.140625" customWidth="1"/>
    <col min="18" max="18" width="9.140625" style="39"/>
    <col min="19" max="19" width="17.42578125" customWidth="1"/>
    <col min="23" max="23" width="12.140625" customWidth="1"/>
  </cols>
  <sheetData>
    <row r="1" spans="1:23" ht="45" x14ac:dyDescent="0.6">
      <c r="A1" s="20" t="s">
        <v>1435</v>
      </c>
      <c r="D1" s="129" t="s">
        <v>0</v>
      </c>
      <c r="E1" s="129"/>
      <c r="F1" s="130" t="s">
        <v>2166</v>
      </c>
      <c r="G1" s="130"/>
    </row>
    <row r="2" spans="1:23" ht="15.75" thickBot="1" x14ac:dyDescent="0.3">
      <c r="I2" t="s">
        <v>1435</v>
      </c>
    </row>
    <row r="3" spans="1:23" ht="30.75" thickBot="1" x14ac:dyDescent="0.3">
      <c r="D3" s="125" t="s">
        <v>1</v>
      </c>
      <c r="E3" s="126"/>
      <c r="F3" s="3"/>
      <c r="G3" s="2"/>
      <c r="H3" s="75"/>
      <c r="I3" s="2"/>
      <c r="J3" s="76"/>
    </row>
    <row r="4" spans="1:23" ht="15.75" customHeight="1" thickBot="1" x14ac:dyDescent="0.3">
      <c r="F4" s="1"/>
      <c r="H4" s="75"/>
      <c r="I4" s="2"/>
      <c r="J4" s="76"/>
    </row>
    <row r="5" spans="1:23" ht="80.25" customHeight="1" thickBot="1" x14ac:dyDescent="0.3">
      <c r="D5" s="127" t="s">
        <v>2</v>
      </c>
      <c r="E5" s="128"/>
      <c r="F5" s="3">
        <f>SUM(W:W)</f>
        <v>0</v>
      </c>
      <c r="G5" s="2"/>
      <c r="H5" s="75"/>
      <c r="I5" s="2"/>
      <c r="J5" s="76"/>
      <c r="L5" s="57"/>
    </row>
    <row r="6" spans="1:23" ht="30" customHeight="1" x14ac:dyDescent="0.25">
      <c r="F6" t="s">
        <v>1435</v>
      </c>
      <c r="H6" s="124"/>
      <c r="I6" s="124"/>
      <c r="J6" s="124"/>
    </row>
    <row r="7" spans="1:23" x14ac:dyDescent="0.25">
      <c r="D7" s="5" t="s">
        <v>3</v>
      </c>
    </row>
    <row r="8" spans="1:23" x14ac:dyDescent="0.25">
      <c r="D8" s="5" t="s">
        <v>2165</v>
      </c>
    </row>
    <row r="10" spans="1:23" s="60" customFormat="1" ht="44.25" customHeight="1" x14ac:dyDescent="0.2">
      <c r="A10" s="18" t="s">
        <v>4</v>
      </c>
      <c r="B10" s="18" t="s">
        <v>5</v>
      </c>
      <c r="C10" s="19" t="s">
        <v>6</v>
      </c>
      <c r="D10" s="19" t="s">
        <v>7</v>
      </c>
      <c r="E10" s="18" t="s">
        <v>8</v>
      </c>
      <c r="F10" s="18" t="s">
        <v>9</v>
      </c>
      <c r="G10" s="18" t="s">
        <v>10</v>
      </c>
      <c r="H10" s="44" t="s">
        <v>11</v>
      </c>
      <c r="I10" s="18" t="s">
        <v>12</v>
      </c>
      <c r="J10" s="44" t="s">
        <v>13</v>
      </c>
      <c r="K10" s="18" t="s">
        <v>14</v>
      </c>
      <c r="L10" s="18" t="s">
        <v>15</v>
      </c>
      <c r="M10" s="19" t="s">
        <v>16</v>
      </c>
      <c r="N10" s="18" t="s">
        <v>17</v>
      </c>
      <c r="O10" s="19" t="s">
        <v>18</v>
      </c>
      <c r="P10" s="18" t="s">
        <v>1738</v>
      </c>
      <c r="Q10" s="19" t="s">
        <v>19</v>
      </c>
      <c r="R10" s="40" t="s">
        <v>20</v>
      </c>
      <c r="S10" s="19" t="s">
        <v>21</v>
      </c>
      <c r="T10" s="18" t="s">
        <v>1737</v>
      </c>
      <c r="U10" s="19" t="s">
        <v>22</v>
      </c>
      <c r="V10" s="18" t="s">
        <v>23</v>
      </c>
      <c r="W10" s="59" t="s">
        <v>24</v>
      </c>
    </row>
    <row r="11" spans="1:23" s="1" customFormat="1" ht="110.1" customHeight="1" x14ac:dyDescent="0.25">
      <c r="A11" s="9"/>
      <c r="B11" s="6"/>
      <c r="C11" s="21" t="s">
        <v>1788</v>
      </c>
      <c r="D11" s="12" t="s">
        <v>1789</v>
      </c>
      <c r="E11" s="12" t="s">
        <v>1790</v>
      </c>
      <c r="F11" s="14" t="s">
        <v>1791</v>
      </c>
      <c r="G11" s="36"/>
      <c r="H11" s="45">
        <v>9785436608440</v>
      </c>
      <c r="I11" s="17" t="s">
        <v>1793</v>
      </c>
      <c r="J11" s="45" t="s">
        <v>1792</v>
      </c>
      <c r="K11" s="52">
        <v>499</v>
      </c>
      <c r="L11" s="53">
        <f t="shared" ref="L11:L33" si="0">K11*(100-$F$3)/100</f>
        <v>499</v>
      </c>
      <c r="M11" s="54">
        <v>499</v>
      </c>
      <c r="N11" s="16">
        <v>0.1</v>
      </c>
      <c r="O11" s="11" t="s">
        <v>44</v>
      </c>
      <c r="P11" s="11">
        <v>20</v>
      </c>
      <c r="Q11" s="11" t="s">
        <v>1794</v>
      </c>
      <c r="R11" s="41">
        <v>0.23100000000000001</v>
      </c>
      <c r="S11" s="11" t="s">
        <v>173</v>
      </c>
      <c r="T11" s="11">
        <v>10</v>
      </c>
      <c r="U11" s="11">
        <v>2023</v>
      </c>
      <c r="V11" s="11" t="s">
        <v>251</v>
      </c>
      <c r="W11" s="1">
        <f t="shared" ref="W11:W65" si="1">L11*G11</f>
        <v>0</v>
      </c>
    </row>
    <row r="12" spans="1:23" s="1" customFormat="1" ht="110.1" customHeight="1" x14ac:dyDescent="0.25">
      <c r="A12" s="9"/>
      <c r="B12" s="6"/>
      <c r="C12" s="21" t="s">
        <v>299</v>
      </c>
      <c r="D12" s="12" t="s">
        <v>25</v>
      </c>
      <c r="E12" s="12" t="s">
        <v>28</v>
      </c>
      <c r="F12" s="14" t="s">
        <v>54</v>
      </c>
      <c r="G12" s="36"/>
      <c r="H12" s="45">
        <v>9785436606019</v>
      </c>
      <c r="I12" s="17" t="s">
        <v>47</v>
      </c>
      <c r="J12" s="45" t="s">
        <v>48</v>
      </c>
      <c r="K12" s="52">
        <v>465</v>
      </c>
      <c r="L12" s="53">
        <f t="shared" si="0"/>
        <v>465</v>
      </c>
      <c r="M12" s="54">
        <v>465</v>
      </c>
      <c r="N12" s="16">
        <v>0.1</v>
      </c>
      <c r="O12" s="11" t="s">
        <v>44</v>
      </c>
      <c r="P12" s="11">
        <v>30</v>
      </c>
      <c r="Q12" s="11" t="s">
        <v>51</v>
      </c>
      <c r="R12" s="41">
        <v>0.34</v>
      </c>
      <c r="S12" s="11" t="s">
        <v>46</v>
      </c>
      <c r="T12" s="11">
        <v>64</v>
      </c>
      <c r="U12" s="11">
        <v>2021</v>
      </c>
      <c r="V12" s="11" t="s">
        <v>52</v>
      </c>
      <c r="W12" s="1">
        <f t="shared" si="1"/>
        <v>0</v>
      </c>
    </row>
    <row r="13" spans="1:23" s="1" customFormat="1" ht="110.1" customHeight="1" x14ac:dyDescent="0.25">
      <c r="A13" s="9"/>
      <c r="B13" s="6"/>
      <c r="C13" s="21" t="s">
        <v>301</v>
      </c>
      <c r="D13" s="12" t="s">
        <v>26</v>
      </c>
      <c r="E13" s="12" t="s">
        <v>29</v>
      </c>
      <c r="F13" s="14" t="s">
        <v>55</v>
      </c>
      <c r="G13" s="36"/>
      <c r="H13" s="45">
        <v>9785436605364</v>
      </c>
      <c r="I13" s="17" t="s">
        <v>49</v>
      </c>
      <c r="J13" s="45" t="s">
        <v>50</v>
      </c>
      <c r="K13" s="52">
        <v>549</v>
      </c>
      <c r="L13" s="53">
        <f t="shared" si="0"/>
        <v>549</v>
      </c>
      <c r="M13" s="54">
        <v>549</v>
      </c>
      <c r="N13" s="16">
        <v>0.1</v>
      </c>
      <c r="O13" s="11" t="s">
        <v>44</v>
      </c>
      <c r="P13" s="11">
        <v>20</v>
      </c>
      <c r="Q13" s="11" t="s">
        <v>53</v>
      </c>
      <c r="R13" s="41">
        <v>0.38</v>
      </c>
      <c r="S13" s="11" t="s">
        <v>46</v>
      </c>
      <c r="T13" s="11">
        <v>12</v>
      </c>
      <c r="U13" s="11">
        <v>2019</v>
      </c>
      <c r="V13" s="11" t="s">
        <v>45</v>
      </c>
      <c r="W13" s="1">
        <f t="shared" si="1"/>
        <v>0</v>
      </c>
    </row>
    <row r="14" spans="1:23" s="1" customFormat="1" ht="110.1" customHeight="1" x14ac:dyDescent="0.25">
      <c r="A14" s="9"/>
      <c r="B14" s="6"/>
      <c r="C14" s="21" t="s">
        <v>300</v>
      </c>
      <c r="D14" s="12" t="s">
        <v>27</v>
      </c>
      <c r="E14" s="12" t="s">
        <v>29</v>
      </c>
      <c r="F14" s="14" t="s">
        <v>56</v>
      </c>
      <c r="G14" s="36"/>
      <c r="H14" s="45">
        <v>9785436605234</v>
      </c>
      <c r="I14" s="17" t="s">
        <v>57</v>
      </c>
      <c r="J14" s="45" t="s">
        <v>58</v>
      </c>
      <c r="K14" s="52">
        <v>739</v>
      </c>
      <c r="L14" s="53">
        <f t="shared" si="0"/>
        <v>739</v>
      </c>
      <c r="M14" s="54">
        <v>739</v>
      </c>
      <c r="N14" s="16">
        <v>0.1</v>
      </c>
      <c r="O14" s="11" t="s">
        <v>44</v>
      </c>
      <c r="P14" s="11">
        <v>20</v>
      </c>
      <c r="Q14" s="11" t="s">
        <v>53</v>
      </c>
      <c r="R14" s="41">
        <v>0.38</v>
      </c>
      <c r="S14" s="11" t="s">
        <v>46</v>
      </c>
      <c r="T14" s="11">
        <v>12</v>
      </c>
      <c r="U14" s="11">
        <v>2020</v>
      </c>
      <c r="V14" s="11" t="s">
        <v>45</v>
      </c>
      <c r="W14" s="1">
        <f t="shared" si="1"/>
        <v>0</v>
      </c>
    </row>
    <row r="15" spans="1:23" s="1" customFormat="1" ht="110.1" customHeight="1" x14ac:dyDescent="0.25">
      <c r="A15" s="9"/>
      <c r="B15" s="6"/>
      <c r="C15" s="21" t="s">
        <v>1272</v>
      </c>
      <c r="D15" s="12" t="s">
        <v>1269</v>
      </c>
      <c r="E15" s="12" t="s">
        <v>29</v>
      </c>
      <c r="F15" s="14" t="s">
        <v>1270</v>
      </c>
      <c r="G15" s="36"/>
      <c r="H15" s="45">
        <v>9785436607313</v>
      </c>
      <c r="I15" s="17" t="s">
        <v>1273</v>
      </c>
      <c r="J15" s="45" t="s">
        <v>1271</v>
      </c>
      <c r="K15" s="52">
        <v>699</v>
      </c>
      <c r="L15" s="53">
        <f t="shared" si="0"/>
        <v>699</v>
      </c>
      <c r="M15" s="54">
        <v>699</v>
      </c>
      <c r="N15" s="16">
        <v>0.1</v>
      </c>
      <c r="O15" s="11" t="s">
        <v>44</v>
      </c>
      <c r="P15" s="11">
        <v>20</v>
      </c>
      <c r="Q15" s="11" t="s">
        <v>53</v>
      </c>
      <c r="R15" s="41">
        <v>0.38</v>
      </c>
      <c r="S15" s="11" t="s">
        <v>46</v>
      </c>
      <c r="T15" s="11">
        <v>12</v>
      </c>
      <c r="U15" s="11">
        <v>2021</v>
      </c>
      <c r="V15" s="11" t="s">
        <v>45</v>
      </c>
      <c r="W15" s="1">
        <f t="shared" si="1"/>
        <v>0</v>
      </c>
    </row>
    <row r="16" spans="1:23" s="1" customFormat="1" ht="110.1" customHeight="1" x14ac:dyDescent="0.25">
      <c r="A16" s="9"/>
      <c r="B16" s="6"/>
      <c r="C16" s="21" t="s">
        <v>302</v>
      </c>
      <c r="D16" s="12" t="s">
        <v>62</v>
      </c>
      <c r="E16" s="12" t="s">
        <v>29</v>
      </c>
      <c r="F16" s="14" t="s">
        <v>59</v>
      </c>
      <c r="G16" s="36"/>
      <c r="H16" s="45">
        <v>9785436606187</v>
      </c>
      <c r="I16" s="17" t="s">
        <v>60</v>
      </c>
      <c r="J16" s="45" t="s">
        <v>61</v>
      </c>
      <c r="K16" s="52">
        <v>549</v>
      </c>
      <c r="L16" s="53">
        <f t="shared" si="0"/>
        <v>549</v>
      </c>
      <c r="M16" s="54">
        <v>549</v>
      </c>
      <c r="N16" s="16">
        <v>0.1</v>
      </c>
      <c r="O16" s="11" t="s">
        <v>44</v>
      </c>
      <c r="P16" s="11">
        <v>20</v>
      </c>
      <c r="Q16" s="11" t="s">
        <v>53</v>
      </c>
      <c r="R16" s="41">
        <v>0.38</v>
      </c>
      <c r="S16" s="11" t="s">
        <v>46</v>
      </c>
      <c r="T16" s="11">
        <v>12</v>
      </c>
      <c r="U16" s="11">
        <v>2020</v>
      </c>
      <c r="V16" s="11" t="s">
        <v>45</v>
      </c>
      <c r="W16" s="1">
        <f t="shared" si="1"/>
        <v>0</v>
      </c>
    </row>
    <row r="17" spans="1:23" s="1" customFormat="1" ht="110.1" customHeight="1" x14ac:dyDescent="0.25">
      <c r="A17" s="9"/>
      <c r="B17" s="6"/>
      <c r="C17" s="21" t="s">
        <v>303</v>
      </c>
      <c r="D17" s="12" t="s">
        <v>30</v>
      </c>
      <c r="E17" s="12" t="s">
        <v>38</v>
      </c>
      <c r="F17" s="14" t="s">
        <v>70</v>
      </c>
      <c r="G17" s="36"/>
      <c r="H17" s="45">
        <v>9785436607009</v>
      </c>
      <c r="I17" s="17" t="s">
        <v>63</v>
      </c>
      <c r="J17" s="45" t="s">
        <v>64</v>
      </c>
      <c r="K17" s="52">
        <v>359</v>
      </c>
      <c r="L17" s="53">
        <f t="shared" si="0"/>
        <v>359</v>
      </c>
      <c r="M17" s="54">
        <v>359</v>
      </c>
      <c r="N17" s="16">
        <v>0.1</v>
      </c>
      <c r="O17" s="11" t="s">
        <v>44</v>
      </c>
      <c r="P17" s="11">
        <v>30</v>
      </c>
      <c r="Q17" s="11" t="s">
        <v>80</v>
      </c>
      <c r="R17" s="41">
        <v>0.21</v>
      </c>
      <c r="S17" s="11" t="s">
        <v>65</v>
      </c>
      <c r="T17" s="11">
        <v>32</v>
      </c>
      <c r="U17" s="11">
        <v>2023</v>
      </c>
      <c r="V17" s="11" t="s">
        <v>45</v>
      </c>
      <c r="W17" s="1">
        <f t="shared" si="1"/>
        <v>0</v>
      </c>
    </row>
    <row r="18" spans="1:23" s="1" customFormat="1" ht="110.1" customHeight="1" x14ac:dyDescent="0.25">
      <c r="A18" s="9"/>
      <c r="B18" s="6"/>
      <c r="C18" s="21" t="s">
        <v>1715</v>
      </c>
      <c r="D18" s="12" t="s">
        <v>1716</v>
      </c>
      <c r="E18" s="12" t="s">
        <v>38</v>
      </c>
      <c r="F18" s="14" t="s">
        <v>1724</v>
      </c>
      <c r="G18" s="36"/>
      <c r="H18" s="45">
        <v>9785436608181</v>
      </c>
      <c r="I18" s="17" t="s">
        <v>1735</v>
      </c>
      <c r="J18" s="45" t="s">
        <v>1717</v>
      </c>
      <c r="K18" s="52">
        <v>359</v>
      </c>
      <c r="L18" s="53">
        <f t="shared" si="0"/>
        <v>359</v>
      </c>
      <c r="M18" s="54">
        <v>359</v>
      </c>
      <c r="N18" s="16">
        <v>0.1</v>
      </c>
      <c r="O18" s="11" t="s">
        <v>44</v>
      </c>
      <c r="P18" s="11">
        <v>30</v>
      </c>
      <c r="Q18" s="11" t="s">
        <v>80</v>
      </c>
      <c r="R18" s="41">
        <v>0.22600000000000001</v>
      </c>
      <c r="S18" s="11" t="s">
        <v>65</v>
      </c>
      <c r="T18" s="11">
        <v>32</v>
      </c>
      <c r="U18" s="11">
        <v>2023</v>
      </c>
      <c r="V18" s="11" t="s">
        <v>45</v>
      </c>
      <c r="W18" s="1">
        <f t="shared" si="1"/>
        <v>0</v>
      </c>
    </row>
    <row r="19" spans="1:23" s="1" customFormat="1" ht="110.1" customHeight="1" x14ac:dyDescent="0.25">
      <c r="A19" s="9"/>
      <c r="B19" s="6"/>
      <c r="C19" s="21" t="s">
        <v>304</v>
      </c>
      <c r="D19" s="12" t="s">
        <v>31</v>
      </c>
      <c r="E19" s="12" t="s">
        <v>38</v>
      </c>
      <c r="F19" s="14" t="s">
        <v>71</v>
      </c>
      <c r="G19" s="36"/>
      <c r="H19" s="45">
        <v>9785436605210</v>
      </c>
      <c r="I19" s="17" t="s">
        <v>66</v>
      </c>
      <c r="J19" s="45" t="s">
        <v>67</v>
      </c>
      <c r="K19" s="52">
        <v>359</v>
      </c>
      <c r="L19" s="53">
        <f t="shared" si="0"/>
        <v>359</v>
      </c>
      <c r="M19" s="54">
        <v>359</v>
      </c>
      <c r="N19" s="16">
        <v>0.1</v>
      </c>
      <c r="O19" s="11" t="s">
        <v>44</v>
      </c>
      <c r="P19" s="11">
        <v>30</v>
      </c>
      <c r="Q19" s="11" t="s">
        <v>80</v>
      </c>
      <c r="R19" s="41">
        <v>0.21</v>
      </c>
      <c r="S19" s="11" t="s">
        <v>65</v>
      </c>
      <c r="T19" s="11">
        <v>32</v>
      </c>
      <c r="U19" s="11">
        <v>2023</v>
      </c>
      <c r="V19" s="11" t="s">
        <v>45</v>
      </c>
      <c r="W19" s="1">
        <f t="shared" si="1"/>
        <v>0</v>
      </c>
    </row>
    <row r="20" spans="1:23" s="1" customFormat="1" ht="110.1" customHeight="1" x14ac:dyDescent="0.25">
      <c r="A20" s="9"/>
      <c r="B20" s="6"/>
      <c r="C20" s="21" t="s">
        <v>1541</v>
      </c>
      <c r="D20" s="12" t="s">
        <v>1534</v>
      </c>
      <c r="E20" s="12" t="s">
        <v>38</v>
      </c>
      <c r="F20" s="14" t="s">
        <v>1546</v>
      </c>
      <c r="G20" s="36"/>
      <c r="H20" s="45">
        <v>9785436607788</v>
      </c>
      <c r="I20" s="17" t="s">
        <v>1535</v>
      </c>
      <c r="J20" s="45" t="s">
        <v>1536</v>
      </c>
      <c r="K20" s="52">
        <v>359</v>
      </c>
      <c r="L20" s="53">
        <f t="shared" si="0"/>
        <v>359</v>
      </c>
      <c r="M20" s="54">
        <v>359</v>
      </c>
      <c r="N20" s="16">
        <v>0.1</v>
      </c>
      <c r="O20" s="11" t="s">
        <v>44</v>
      </c>
      <c r="P20" s="11">
        <v>30</v>
      </c>
      <c r="Q20" s="11" t="s">
        <v>80</v>
      </c>
      <c r="R20" s="41">
        <v>0.21</v>
      </c>
      <c r="S20" s="11" t="s">
        <v>65</v>
      </c>
      <c r="T20" s="11">
        <v>32</v>
      </c>
      <c r="U20" s="11">
        <v>2023</v>
      </c>
      <c r="V20" s="11" t="s">
        <v>45</v>
      </c>
      <c r="W20" s="1">
        <f t="shared" si="1"/>
        <v>0</v>
      </c>
    </row>
    <row r="21" spans="1:23" s="1" customFormat="1" ht="110.1" customHeight="1" x14ac:dyDescent="0.25">
      <c r="A21" s="9"/>
      <c r="B21" s="6"/>
      <c r="C21" s="21" t="s">
        <v>308</v>
      </c>
      <c r="D21" s="12" t="s">
        <v>32</v>
      </c>
      <c r="E21" s="12" t="s">
        <v>38</v>
      </c>
      <c r="F21" s="14" t="s">
        <v>72</v>
      </c>
      <c r="G21" s="51"/>
      <c r="H21" s="45">
        <v>9785436603773</v>
      </c>
      <c r="I21" s="17" t="s">
        <v>68</v>
      </c>
      <c r="J21" s="45" t="s">
        <v>69</v>
      </c>
      <c r="K21" s="52">
        <v>359</v>
      </c>
      <c r="L21" s="53">
        <f t="shared" si="0"/>
        <v>359</v>
      </c>
      <c r="M21" s="54">
        <v>359</v>
      </c>
      <c r="N21" s="16">
        <v>0.1</v>
      </c>
      <c r="O21" s="11" t="s">
        <v>44</v>
      </c>
      <c r="P21" s="11">
        <v>30</v>
      </c>
      <c r="Q21" s="11" t="s">
        <v>80</v>
      </c>
      <c r="R21" s="41">
        <v>0.21</v>
      </c>
      <c r="S21" s="11" t="s">
        <v>65</v>
      </c>
      <c r="T21" s="11">
        <v>32</v>
      </c>
      <c r="U21" s="11">
        <v>2023</v>
      </c>
      <c r="V21" s="11" t="s">
        <v>45</v>
      </c>
      <c r="W21" s="1">
        <f t="shared" si="1"/>
        <v>0</v>
      </c>
    </row>
    <row r="22" spans="1:23" s="1" customFormat="1" ht="110.1" customHeight="1" x14ac:dyDescent="0.25">
      <c r="A22" s="9"/>
      <c r="B22" s="6"/>
      <c r="C22" s="21" t="s">
        <v>1624</v>
      </c>
      <c r="D22" s="12" t="s">
        <v>1620</v>
      </c>
      <c r="E22" s="12" t="s">
        <v>38</v>
      </c>
      <c r="F22" s="14" t="s">
        <v>1623</v>
      </c>
      <c r="G22" s="51"/>
      <c r="H22" s="45">
        <v>9785436608006</v>
      </c>
      <c r="I22" s="17" t="s">
        <v>1621</v>
      </c>
      <c r="J22" s="45" t="s">
        <v>1622</v>
      </c>
      <c r="K22" s="52">
        <v>359</v>
      </c>
      <c r="L22" s="53">
        <f t="shared" si="0"/>
        <v>359</v>
      </c>
      <c r="M22" s="54">
        <v>359</v>
      </c>
      <c r="N22" s="16">
        <v>0.1</v>
      </c>
      <c r="O22" s="11" t="s">
        <v>44</v>
      </c>
      <c r="P22" s="11">
        <v>30</v>
      </c>
      <c r="Q22" s="11" t="s">
        <v>80</v>
      </c>
      <c r="R22" s="41">
        <v>0.21</v>
      </c>
      <c r="S22" s="11" t="s">
        <v>65</v>
      </c>
      <c r="T22" s="11">
        <v>32</v>
      </c>
      <c r="U22" s="11">
        <v>2023</v>
      </c>
      <c r="V22" s="11" t="s">
        <v>45</v>
      </c>
      <c r="W22" s="1">
        <f t="shared" si="1"/>
        <v>0</v>
      </c>
    </row>
    <row r="23" spans="1:23" s="1" customFormat="1" ht="110.1" customHeight="1" x14ac:dyDescent="0.25">
      <c r="A23" s="9"/>
      <c r="B23" s="6"/>
      <c r="C23" s="21" t="s">
        <v>1246</v>
      </c>
      <c r="D23" s="12" t="s">
        <v>1248</v>
      </c>
      <c r="E23" s="12" t="s">
        <v>38</v>
      </c>
      <c r="F23" s="14" t="s">
        <v>1244</v>
      </c>
      <c r="G23" s="51"/>
      <c r="H23" s="45">
        <v>9785436607108</v>
      </c>
      <c r="I23" s="17" t="s">
        <v>1252</v>
      </c>
      <c r="J23" s="45" t="s">
        <v>1245</v>
      </c>
      <c r="K23" s="52">
        <v>359</v>
      </c>
      <c r="L23" s="53">
        <f t="shared" si="0"/>
        <v>359</v>
      </c>
      <c r="M23" s="54">
        <v>359</v>
      </c>
      <c r="N23" s="16">
        <v>0.1</v>
      </c>
      <c r="O23" s="11" t="s">
        <v>44</v>
      </c>
      <c r="P23" s="11">
        <v>30</v>
      </c>
      <c r="Q23" s="11" t="s">
        <v>80</v>
      </c>
      <c r="R23" s="41">
        <v>0.23300000000000001</v>
      </c>
      <c r="S23" s="11" t="s">
        <v>65</v>
      </c>
      <c r="T23" s="11">
        <v>38</v>
      </c>
      <c r="U23" s="11">
        <v>2022</v>
      </c>
      <c r="V23" s="11" t="s">
        <v>45</v>
      </c>
      <c r="W23" s="1">
        <f t="shared" si="1"/>
        <v>0</v>
      </c>
    </row>
    <row r="24" spans="1:23" s="1" customFormat="1" ht="110.1" customHeight="1" x14ac:dyDescent="0.25">
      <c r="A24" s="9"/>
      <c r="B24" s="6"/>
      <c r="C24" s="21" t="s">
        <v>309</v>
      </c>
      <c r="D24" s="12" t="s">
        <v>1325</v>
      </c>
      <c r="E24" s="12" t="s">
        <v>38</v>
      </c>
      <c r="F24" s="14" t="s">
        <v>73</v>
      </c>
      <c r="G24" s="51"/>
      <c r="H24" s="45">
        <v>9785436606064</v>
      </c>
      <c r="I24" s="17" t="s">
        <v>74</v>
      </c>
      <c r="J24" s="45" t="s">
        <v>75</v>
      </c>
      <c r="K24" s="52">
        <v>359</v>
      </c>
      <c r="L24" s="53">
        <f t="shared" si="0"/>
        <v>359</v>
      </c>
      <c r="M24" s="54">
        <v>359</v>
      </c>
      <c r="N24" s="16">
        <v>0.1</v>
      </c>
      <c r="O24" s="11" t="s">
        <v>44</v>
      </c>
      <c r="P24" s="11">
        <v>30</v>
      </c>
      <c r="Q24" s="11" t="s">
        <v>76</v>
      </c>
      <c r="R24" s="41">
        <v>0.23300000000000001</v>
      </c>
      <c r="S24" s="11" t="s">
        <v>65</v>
      </c>
      <c r="T24" s="11">
        <v>40</v>
      </c>
      <c r="U24" s="11">
        <v>2023</v>
      </c>
      <c r="V24" s="11" t="s">
        <v>45</v>
      </c>
      <c r="W24" s="1">
        <f t="shared" si="1"/>
        <v>0</v>
      </c>
    </row>
    <row r="25" spans="1:23" s="1" customFormat="1" ht="110.1" customHeight="1" x14ac:dyDescent="0.25">
      <c r="A25" s="9"/>
      <c r="B25" s="6"/>
      <c r="C25" s="21" t="s">
        <v>311</v>
      </c>
      <c r="D25" s="12" t="s">
        <v>33</v>
      </c>
      <c r="E25" s="12" t="s">
        <v>38</v>
      </c>
      <c r="F25" s="14" t="s">
        <v>77</v>
      </c>
      <c r="G25" s="36"/>
      <c r="H25" s="45">
        <v>9785436604039</v>
      </c>
      <c r="I25" s="17" t="s">
        <v>78</v>
      </c>
      <c r="J25" s="45" t="s">
        <v>79</v>
      </c>
      <c r="K25" s="52">
        <v>359</v>
      </c>
      <c r="L25" s="53">
        <f t="shared" si="0"/>
        <v>359</v>
      </c>
      <c r="M25" s="54">
        <v>359</v>
      </c>
      <c r="N25" s="16">
        <v>0.1</v>
      </c>
      <c r="O25" s="11" t="s">
        <v>44</v>
      </c>
      <c r="P25" s="11">
        <v>30</v>
      </c>
      <c r="Q25" s="11" t="s">
        <v>80</v>
      </c>
      <c r="R25" s="41">
        <v>0.21</v>
      </c>
      <c r="S25" s="11" t="s">
        <v>65</v>
      </c>
      <c r="T25" s="11">
        <v>32</v>
      </c>
      <c r="U25" s="11">
        <v>2022</v>
      </c>
      <c r="V25" s="11" t="s">
        <v>45</v>
      </c>
      <c r="W25" s="1">
        <f t="shared" si="1"/>
        <v>0</v>
      </c>
    </row>
    <row r="26" spans="1:23" s="1" customFormat="1" ht="110.1" customHeight="1" x14ac:dyDescent="0.25">
      <c r="A26" s="9"/>
      <c r="B26" s="6"/>
      <c r="C26" s="21" t="s">
        <v>307</v>
      </c>
      <c r="D26" s="12" t="s">
        <v>34</v>
      </c>
      <c r="E26" s="12" t="s">
        <v>38</v>
      </c>
      <c r="F26" s="14" t="s">
        <v>92</v>
      </c>
      <c r="G26" s="36"/>
      <c r="H26" s="45">
        <v>9785436603797</v>
      </c>
      <c r="I26" s="17" t="s">
        <v>81</v>
      </c>
      <c r="J26" s="45" t="s">
        <v>82</v>
      </c>
      <c r="K26" s="52">
        <v>359</v>
      </c>
      <c r="L26" s="53">
        <f t="shared" si="0"/>
        <v>359</v>
      </c>
      <c r="M26" s="54">
        <v>359</v>
      </c>
      <c r="N26" s="16">
        <v>0.1</v>
      </c>
      <c r="O26" s="11" t="s">
        <v>44</v>
      </c>
      <c r="P26" s="11">
        <v>30</v>
      </c>
      <c r="Q26" s="11" t="s">
        <v>80</v>
      </c>
      <c r="R26" s="41">
        <v>0.21</v>
      </c>
      <c r="S26" s="11" t="s">
        <v>65</v>
      </c>
      <c r="T26" s="11">
        <v>32</v>
      </c>
      <c r="U26" s="11">
        <v>2022</v>
      </c>
      <c r="V26" s="11" t="s">
        <v>45</v>
      </c>
      <c r="W26" s="1">
        <f t="shared" si="1"/>
        <v>0</v>
      </c>
    </row>
    <row r="27" spans="1:23" s="1" customFormat="1" ht="110.1" customHeight="1" x14ac:dyDescent="0.25">
      <c r="A27" s="9"/>
      <c r="B27" s="6"/>
      <c r="C27" s="21" t="s">
        <v>1250</v>
      </c>
      <c r="D27" s="12" t="s">
        <v>1247</v>
      </c>
      <c r="E27" s="12" t="s">
        <v>38</v>
      </c>
      <c r="F27" s="14" t="s">
        <v>1249</v>
      </c>
      <c r="G27" s="51"/>
      <c r="H27" s="45">
        <v>9785436607269</v>
      </c>
      <c r="I27" s="17" t="s">
        <v>1253</v>
      </c>
      <c r="J27" s="45" t="s">
        <v>1251</v>
      </c>
      <c r="K27" s="52">
        <v>359</v>
      </c>
      <c r="L27" s="53">
        <f t="shared" si="0"/>
        <v>359</v>
      </c>
      <c r="M27" s="54">
        <v>359</v>
      </c>
      <c r="N27" s="16">
        <v>0.1</v>
      </c>
      <c r="O27" s="11" t="s">
        <v>44</v>
      </c>
      <c r="P27" s="11">
        <v>30</v>
      </c>
      <c r="Q27" s="11" t="s">
        <v>80</v>
      </c>
      <c r="R27" s="41">
        <v>0.23400000000000001</v>
      </c>
      <c r="S27" s="11" t="s">
        <v>65</v>
      </c>
      <c r="T27" s="11">
        <v>38</v>
      </c>
      <c r="U27" s="11">
        <v>2023</v>
      </c>
      <c r="V27" s="11" t="s">
        <v>45</v>
      </c>
      <c r="W27" s="1">
        <f t="shared" si="1"/>
        <v>0</v>
      </c>
    </row>
    <row r="28" spans="1:23" s="1" customFormat="1" ht="110.1" customHeight="1" x14ac:dyDescent="0.25">
      <c r="A28" s="9"/>
      <c r="B28" s="6"/>
      <c r="C28" s="21" t="s">
        <v>310</v>
      </c>
      <c r="D28" s="12" t="s">
        <v>35</v>
      </c>
      <c r="E28" s="12" t="s">
        <v>38</v>
      </c>
      <c r="F28" s="14" t="s">
        <v>93</v>
      </c>
      <c r="G28" s="51"/>
      <c r="H28" s="45">
        <v>9785436606095</v>
      </c>
      <c r="I28" s="17" t="s">
        <v>83</v>
      </c>
      <c r="J28" s="45" t="s">
        <v>84</v>
      </c>
      <c r="K28" s="52">
        <v>359</v>
      </c>
      <c r="L28" s="53">
        <f t="shared" si="0"/>
        <v>359</v>
      </c>
      <c r="M28" s="54">
        <v>359</v>
      </c>
      <c r="N28" s="16">
        <v>0.1</v>
      </c>
      <c r="O28" s="11" t="s">
        <v>44</v>
      </c>
      <c r="P28" s="11">
        <v>30</v>
      </c>
      <c r="Q28" s="11" t="s">
        <v>85</v>
      </c>
      <c r="R28" s="41">
        <v>0.23400000000000001</v>
      </c>
      <c r="S28" s="11" t="s">
        <v>65</v>
      </c>
      <c r="T28" s="11">
        <v>38</v>
      </c>
      <c r="U28" s="11">
        <v>2022</v>
      </c>
      <c r="V28" s="11" t="s">
        <v>45</v>
      </c>
      <c r="W28" s="1">
        <f t="shared" si="1"/>
        <v>0</v>
      </c>
    </row>
    <row r="29" spans="1:23" s="1" customFormat="1" ht="110.1" customHeight="1" x14ac:dyDescent="0.25">
      <c r="A29" s="9"/>
      <c r="B29" s="6"/>
      <c r="C29" s="21" t="s">
        <v>306</v>
      </c>
      <c r="D29" s="12" t="s">
        <v>36</v>
      </c>
      <c r="E29" s="12" t="s">
        <v>38</v>
      </c>
      <c r="F29" s="14" t="s">
        <v>94</v>
      </c>
      <c r="G29" s="36"/>
      <c r="H29" s="45">
        <v>9785436603766</v>
      </c>
      <c r="I29" s="17" t="s">
        <v>86</v>
      </c>
      <c r="J29" s="45" t="s">
        <v>87</v>
      </c>
      <c r="K29" s="52">
        <v>359</v>
      </c>
      <c r="L29" s="53">
        <f t="shared" si="0"/>
        <v>359</v>
      </c>
      <c r="M29" s="54">
        <v>359</v>
      </c>
      <c r="N29" s="16">
        <v>0.1</v>
      </c>
      <c r="O29" s="11" t="s">
        <v>44</v>
      </c>
      <c r="P29" s="11">
        <v>30</v>
      </c>
      <c r="Q29" s="11" t="s">
        <v>80</v>
      </c>
      <c r="R29" s="41">
        <v>0.21</v>
      </c>
      <c r="S29" s="11" t="s">
        <v>65</v>
      </c>
      <c r="T29" s="11">
        <v>32</v>
      </c>
      <c r="U29" s="11">
        <v>2023</v>
      </c>
      <c r="V29" s="11" t="s">
        <v>45</v>
      </c>
      <c r="W29" s="1">
        <f t="shared" si="1"/>
        <v>0</v>
      </c>
    </row>
    <row r="30" spans="1:23" s="1" customFormat="1" ht="110.1" customHeight="1" x14ac:dyDescent="0.25">
      <c r="A30" s="9"/>
      <c r="B30" s="6"/>
      <c r="C30" s="21" t="s">
        <v>305</v>
      </c>
      <c r="D30" s="12" t="s">
        <v>37</v>
      </c>
      <c r="E30" s="12" t="s">
        <v>38</v>
      </c>
      <c r="F30" s="14" t="s">
        <v>95</v>
      </c>
      <c r="G30" s="51"/>
      <c r="H30" s="45">
        <v>9785436603780</v>
      </c>
      <c r="I30" s="17" t="s">
        <v>88</v>
      </c>
      <c r="J30" s="45" t="s">
        <v>89</v>
      </c>
      <c r="K30" s="52">
        <v>359</v>
      </c>
      <c r="L30" s="53">
        <f t="shared" si="0"/>
        <v>359</v>
      </c>
      <c r="M30" s="54">
        <v>359</v>
      </c>
      <c r="N30" s="16">
        <v>0.1</v>
      </c>
      <c r="O30" s="11" t="s">
        <v>44</v>
      </c>
      <c r="P30" s="11">
        <v>30</v>
      </c>
      <c r="Q30" s="11" t="s">
        <v>80</v>
      </c>
      <c r="R30" s="41">
        <v>0.21</v>
      </c>
      <c r="S30" s="11" t="s">
        <v>65</v>
      </c>
      <c r="T30" s="11">
        <v>32</v>
      </c>
      <c r="U30" s="11">
        <v>2023</v>
      </c>
      <c r="V30" s="11" t="s">
        <v>45</v>
      </c>
      <c r="W30" s="1">
        <f t="shared" si="1"/>
        <v>0</v>
      </c>
    </row>
    <row r="31" spans="1:23" s="1" customFormat="1" ht="110.1" customHeight="1" x14ac:dyDescent="0.25">
      <c r="A31" s="9"/>
      <c r="B31" s="6"/>
      <c r="C31" s="21" t="s">
        <v>1540</v>
      </c>
      <c r="D31" s="12" t="s">
        <v>1537</v>
      </c>
      <c r="E31" s="12" t="s">
        <v>38</v>
      </c>
      <c r="F31" s="14" t="s">
        <v>1547</v>
      </c>
      <c r="G31" s="51"/>
      <c r="H31" s="45">
        <v>9785436608242</v>
      </c>
      <c r="I31" s="17" t="s">
        <v>1539</v>
      </c>
      <c r="J31" s="45" t="s">
        <v>1538</v>
      </c>
      <c r="K31" s="52">
        <v>359</v>
      </c>
      <c r="L31" s="53">
        <f t="shared" si="0"/>
        <v>359</v>
      </c>
      <c r="M31" s="54">
        <v>359</v>
      </c>
      <c r="N31" s="16">
        <v>0.1</v>
      </c>
      <c r="O31" s="11" t="s">
        <v>44</v>
      </c>
      <c r="P31" s="11">
        <v>30</v>
      </c>
      <c r="Q31" s="11" t="s">
        <v>80</v>
      </c>
      <c r="R31" s="41">
        <v>0.21</v>
      </c>
      <c r="S31" s="11" t="s">
        <v>65</v>
      </c>
      <c r="T31" s="11">
        <v>32</v>
      </c>
      <c r="U31" s="11">
        <v>2023</v>
      </c>
      <c r="V31" s="11" t="s">
        <v>45</v>
      </c>
      <c r="W31" s="1">
        <f t="shared" si="1"/>
        <v>0</v>
      </c>
    </row>
    <row r="32" spans="1:23" s="1" customFormat="1" ht="110.1" customHeight="1" x14ac:dyDescent="0.25">
      <c r="A32" s="9"/>
      <c r="B32" s="6"/>
      <c r="C32" s="21" t="s">
        <v>1844</v>
      </c>
      <c r="D32" s="12" t="s">
        <v>1843</v>
      </c>
      <c r="E32" s="12" t="s">
        <v>222</v>
      </c>
      <c r="F32" s="14" t="s">
        <v>1845</v>
      </c>
      <c r="G32" s="51"/>
      <c r="H32" s="45">
        <v>9785436607214</v>
      </c>
      <c r="I32" s="17" t="s">
        <v>1846</v>
      </c>
      <c r="J32" s="45" t="s">
        <v>1847</v>
      </c>
      <c r="K32" s="52">
        <v>395</v>
      </c>
      <c r="L32" s="53">
        <f t="shared" si="0"/>
        <v>395</v>
      </c>
      <c r="M32" s="54">
        <v>395</v>
      </c>
      <c r="N32" s="16">
        <v>0.1</v>
      </c>
      <c r="O32" s="11" t="s">
        <v>44</v>
      </c>
      <c r="P32" s="11">
        <v>20</v>
      </c>
      <c r="Q32" s="11" t="s">
        <v>247</v>
      </c>
      <c r="R32" s="41">
        <v>0.308</v>
      </c>
      <c r="S32" s="11" t="s">
        <v>90</v>
      </c>
      <c r="T32" s="11">
        <v>33</v>
      </c>
      <c r="U32" s="11">
        <v>2023</v>
      </c>
      <c r="V32" s="11" t="s">
        <v>45</v>
      </c>
      <c r="W32" s="1">
        <f t="shared" si="1"/>
        <v>0</v>
      </c>
    </row>
    <row r="33" spans="1:23" s="1" customFormat="1" ht="110.1" customHeight="1" x14ac:dyDescent="0.25">
      <c r="A33" s="9"/>
      <c r="B33" s="6"/>
      <c r="C33" s="21" t="s">
        <v>1401</v>
      </c>
      <c r="D33" s="12" t="s">
        <v>1396</v>
      </c>
      <c r="E33" s="12" t="s">
        <v>1400</v>
      </c>
      <c r="F33" s="14" t="s">
        <v>1398</v>
      </c>
      <c r="G33" s="36"/>
      <c r="H33" s="45">
        <v>9785436607603</v>
      </c>
      <c r="I33" s="17" t="s">
        <v>1395</v>
      </c>
      <c r="J33" s="45" t="s">
        <v>1393</v>
      </c>
      <c r="K33" s="52">
        <v>309</v>
      </c>
      <c r="L33" s="53">
        <f t="shared" si="0"/>
        <v>309</v>
      </c>
      <c r="M33" s="54">
        <v>309</v>
      </c>
      <c r="N33" s="16">
        <v>0.1</v>
      </c>
      <c r="O33" s="11" t="s">
        <v>44</v>
      </c>
      <c r="P33" s="11">
        <v>40</v>
      </c>
      <c r="Q33" s="11" t="s">
        <v>1391</v>
      </c>
      <c r="R33" s="41">
        <v>0.14099999999999999</v>
      </c>
      <c r="S33" s="11" t="s">
        <v>100</v>
      </c>
      <c r="T33" s="11">
        <v>10</v>
      </c>
      <c r="U33" s="11">
        <v>2021</v>
      </c>
      <c r="V33" s="11" t="s">
        <v>251</v>
      </c>
      <c r="W33" s="1">
        <f t="shared" si="1"/>
        <v>0</v>
      </c>
    </row>
    <row r="34" spans="1:23" s="1" customFormat="1" ht="110.1" customHeight="1" x14ac:dyDescent="0.25">
      <c r="A34" s="9"/>
      <c r="B34" s="6"/>
      <c r="C34" s="21" t="s">
        <v>1402</v>
      </c>
      <c r="D34" s="12" t="s">
        <v>1397</v>
      </c>
      <c r="E34" s="12" t="s">
        <v>1400</v>
      </c>
      <c r="F34" s="14" t="s">
        <v>1399</v>
      </c>
      <c r="G34" s="36"/>
      <c r="H34" s="45">
        <v>9785436607610</v>
      </c>
      <c r="I34" s="17" t="s">
        <v>1394</v>
      </c>
      <c r="J34" s="45" t="s">
        <v>1392</v>
      </c>
      <c r="K34" s="52">
        <v>309</v>
      </c>
      <c r="L34" s="53">
        <f t="shared" ref="L34:L65" si="2">K34*(100-$F$3)/100</f>
        <v>309</v>
      </c>
      <c r="M34" s="54">
        <v>309</v>
      </c>
      <c r="N34" s="16">
        <v>0.1</v>
      </c>
      <c r="O34" s="11" t="s">
        <v>44</v>
      </c>
      <c r="P34" s="11">
        <v>40</v>
      </c>
      <c r="Q34" s="11" t="s">
        <v>1391</v>
      </c>
      <c r="R34" s="41">
        <v>0.14099999999999999</v>
      </c>
      <c r="S34" s="11" t="s">
        <v>100</v>
      </c>
      <c r="T34" s="11">
        <v>10</v>
      </c>
      <c r="U34" s="11">
        <v>2021</v>
      </c>
      <c r="V34" s="11" t="s">
        <v>45</v>
      </c>
      <c r="W34" s="1">
        <f t="shared" si="1"/>
        <v>0</v>
      </c>
    </row>
    <row r="35" spans="1:23" s="1" customFormat="1" ht="110.1" customHeight="1" x14ac:dyDescent="0.25">
      <c r="A35" s="9"/>
      <c r="B35" s="6"/>
      <c r="C35" s="21" t="s">
        <v>2057</v>
      </c>
      <c r="D35" s="12" t="s">
        <v>2060</v>
      </c>
      <c r="E35" s="12" t="s">
        <v>2063</v>
      </c>
      <c r="F35" s="14" t="s">
        <v>2070</v>
      </c>
      <c r="G35" s="36"/>
      <c r="H35" s="45">
        <v>9785436608822</v>
      </c>
      <c r="I35" s="17" t="s">
        <v>2064</v>
      </c>
      <c r="J35" s="45" t="s">
        <v>2067</v>
      </c>
      <c r="K35" s="52">
        <v>469</v>
      </c>
      <c r="L35" s="53">
        <f t="shared" si="2"/>
        <v>469</v>
      </c>
      <c r="M35" s="54">
        <v>469</v>
      </c>
      <c r="N35" s="16">
        <v>0.1</v>
      </c>
      <c r="O35" s="11" t="s">
        <v>44</v>
      </c>
      <c r="P35" s="11">
        <v>20</v>
      </c>
      <c r="Q35" s="11" t="s">
        <v>2073</v>
      </c>
      <c r="R35" s="41">
        <v>0.26600000000000001</v>
      </c>
      <c r="S35" s="11" t="s">
        <v>100</v>
      </c>
      <c r="T35" s="11">
        <v>64</v>
      </c>
      <c r="U35" s="11">
        <v>2023</v>
      </c>
      <c r="V35" s="11" t="s">
        <v>45</v>
      </c>
      <c r="W35" s="1">
        <f t="shared" si="1"/>
        <v>0</v>
      </c>
    </row>
    <row r="36" spans="1:23" s="1" customFormat="1" ht="110.1" customHeight="1" x14ac:dyDescent="0.25">
      <c r="A36" s="9"/>
      <c r="B36" s="6"/>
      <c r="C36" s="21" t="s">
        <v>2058</v>
      </c>
      <c r="D36" s="12" t="s">
        <v>2061</v>
      </c>
      <c r="E36" s="12" t="s">
        <v>2063</v>
      </c>
      <c r="F36" s="14" t="s">
        <v>2071</v>
      </c>
      <c r="G36" s="36"/>
      <c r="H36" s="45">
        <v>9785436608839</v>
      </c>
      <c r="I36" s="17" t="s">
        <v>2065</v>
      </c>
      <c r="J36" s="45" t="s">
        <v>2068</v>
      </c>
      <c r="K36" s="52">
        <v>469</v>
      </c>
      <c r="L36" s="53">
        <f t="shared" si="2"/>
        <v>469</v>
      </c>
      <c r="M36" s="54">
        <v>469</v>
      </c>
      <c r="N36" s="16">
        <v>0.1</v>
      </c>
      <c r="O36" s="11" t="s">
        <v>44</v>
      </c>
      <c r="P36" s="11">
        <v>20</v>
      </c>
      <c r="Q36" s="11" t="s">
        <v>2073</v>
      </c>
      <c r="R36" s="41">
        <v>0.26600000000000001</v>
      </c>
      <c r="S36" s="11" t="s">
        <v>100</v>
      </c>
      <c r="T36" s="11">
        <v>64</v>
      </c>
      <c r="U36" s="11">
        <v>2023</v>
      </c>
      <c r="V36" s="11" t="s">
        <v>45</v>
      </c>
      <c r="W36" s="1">
        <f t="shared" si="1"/>
        <v>0</v>
      </c>
    </row>
    <row r="37" spans="1:23" s="1" customFormat="1" ht="110.1" customHeight="1" x14ac:dyDescent="0.25">
      <c r="A37" s="9"/>
      <c r="B37" s="6"/>
      <c r="C37" s="21" t="s">
        <v>2059</v>
      </c>
      <c r="D37" s="12" t="s">
        <v>2062</v>
      </c>
      <c r="E37" s="12" t="s">
        <v>2063</v>
      </c>
      <c r="F37" s="14" t="s">
        <v>2072</v>
      </c>
      <c r="G37" s="36"/>
      <c r="H37" s="45">
        <v>9785436608815</v>
      </c>
      <c r="I37" s="17" t="s">
        <v>2066</v>
      </c>
      <c r="J37" s="45" t="s">
        <v>2069</v>
      </c>
      <c r="K37" s="52">
        <v>469</v>
      </c>
      <c r="L37" s="53">
        <f t="shared" si="2"/>
        <v>469</v>
      </c>
      <c r="M37" s="54">
        <v>469</v>
      </c>
      <c r="N37" s="16">
        <v>0.1</v>
      </c>
      <c r="O37" s="11" t="s">
        <v>44</v>
      </c>
      <c r="P37" s="11">
        <v>20</v>
      </c>
      <c r="Q37" s="11" t="s">
        <v>2073</v>
      </c>
      <c r="R37" s="41">
        <v>0.26600000000000001</v>
      </c>
      <c r="S37" s="11" t="s">
        <v>100</v>
      </c>
      <c r="T37" s="11">
        <v>64</v>
      </c>
      <c r="U37" s="11">
        <v>2023</v>
      </c>
      <c r="V37" s="11" t="s">
        <v>45</v>
      </c>
      <c r="W37" s="1">
        <f t="shared" si="1"/>
        <v>0</v>
      </c>
    </row>
    <row r="38" spans="1:23" s="1" customFormat="1" ht="110.1" customHeight="1" x14ac:dyDescent="0.25">
      <c r="A38" s="9"/>
      <c r="B38" s="6"/>
      <c r="C38" s="21" t="s">
        <v>312</v>
      </c>
      <c r="D38" s="12" t="s">
        <v>40</v>
      </c>
      <c r="E38" s="12" t="s">
        <v>41</v>
      </c>
      <c r="F38" s="14" t="s">
        <v>101</v>
      </c>
      <c r="G38" s="36"/>
      <c r="H38" s="45">
        <v>9785436605579</v>
      </c>
      <c r="I38" s="17" t="s">
        <v>97</v>
      </c>
      <c r="J38" s="45" t="s">
        <v>98</v>
      </c>
      <c r="K38" s="52">
        <v>265</v>
      </c>
      <c r="L38" s="53">
        <f t="shared" si="2"/>
        <v>265</v>
      </c>
      <c r="M38" s="54">
        <v>265</v>
      </c>
      <c r="N38" s="16">
        <v>0.1</v>
      </c>
      <c r="O38" s="11" t="s">
        <v>44</v>
      </c>
      <c r="P38" s="11">
        <v>50</v>
      </c>
      <c r="Q38" s="11" t="s">
        <v>96</v>
      </c>
      <c r="R38" s="41">
        <v>0.26800000000000002</v>
      </c>
      <c r="S38" s="11" t="s">
        <v>5</v>
      </c>
      <c r="T38" s="11">
        <v>30</v>
      </c>
      <c r="U38" s="11">
        <v>2020</v>
      </c>
      <c r="V38" s="11" t="s">
        <v>45</v>
      </c>
      <c r="W38" s="1">
        <f t="shared" si="1"/>
        <v>0</v>
      </c>
    </row>
    <row r="39" spans="1:23" s="1" customFormat="1" ht="110.1" customHeight="1" x14ac:dyDescent="0.25">
      <c r="A39" s="9" t="s">
        <v>2164</v>
      </c>
      <c r="B39" s="6"/>
      <c r="C39" s="21" t="s">
        <v>1603</v>
      </c>
      <c r="D39" s="12" t="s">
        <v>1771</v>
      </c>
      <c r="E39" s="12" t="s">
        <v>161</v>
      </c>
      <c r="F39" s="14" t="s">
        <v>1604</v>
      </c>
      <c r="G39" s="36"/>
      <c r="H39" s="45">
        <v>9785436608365</v>
      </c>
      <c r="I39" s="17" t="s">
        <v>1610</v>
      </c>
      <c r="J39" s="45" t="s">
        <v>1605</v>
      </c>
      <c r="K39" s="52">
        <v>549</v>
      </c>
      <c r="L39" s="53">
        <f t="shared" si="2"/>
        <v>549</v>
      </c>
      <c r="M39" s="54">
        <v>549</v>
      </c>
      <c r="N39" s="16">
        <v>0.1</v>
      </c>
      <c r="O39" s="11" t="s">
        <v>99</v>
      </c>
      <c r="P39" s="11">
        <v>20</v>
      </c>
      <c r="Q39" s="11" t="s">
        <v>319</v>
      </c>
      <c r="R39" s="41">
        <v>0.42199999999999999</v>
      </c>
      <c r="S39" s="11" t="s">
        <v>100</v>
      </c>
      <c r="T39" s="11">
        <v>112</v>
      </c>
      <c r="U39" s="11">
        <v>2024</v>
      </c>
      <c r="V39" s="11" t="s">
        <v>91</v>
      </c>
      <c r="W39" s="1">
        <f t="shared" si="1"/>
        <v>0</v>
      </c>
    </row>
    <row r="40" spans="1:23" s="1" customFormat="1" ht="110.1" customHeight="1" x14ac:dyDescent="0.25">
      <c r="A40" s="9"/>
      <c r="B40" s="6"/>
      <c r="C40" s="21" t="s">
        <v>1441</v>
      </c>
      <c r="D40" s="12" t="s">
        <v>1449</v>
      </c>
      <c r="E40" s="12" t="s">
        <v>161</v>
      </c>
      <c r="F40" s="14" t="s">
        <v>1439</v>
      </c>
      <c r="G40" s="36"/>
      <c r="H40" s="45">
        <v>9785436607795</v>
      </c>
      <c r="I40" s="17" t="s">
        <v>1452</v>
      </c>
      <c r="J40" s="45" t="s">
        <v>1440</v>
      </c>
      <c r="K40" s="52">
        <v>489</v>
      </c>
      <c r="L40" s="53">
        <f t="shared" si="2"/>
        <v>489</v>
      </c>
      <c r="M40" s="54">
        <v>489</v>
      </c>
      <c r="N40" s="16">
        <v>0.1</v>
      </c>
      <c r="O40" s="11" t="s">
        <v>99</v>
      </c>
      <c r="P40" s="11">
        <v>12</v>
      </c>
      <c r="Q40" s="11" t="s">
        <v>319</v>
      </c>
      <c r="R40" s="41">
        <v>0.42199999999999999</v>
      </c>
      <c r="S40" s="11" t="s">
        <v>100</v>
      </c>
      <c r="T40" s="11">
        <v>112</v>
      </c>
      <c r="U40" s="11">
        <v>2022</v>
      </c>
      <c r="V40" s="11" t="s">
        <v>52</v>
      </c>
      <c r="W40" s="1">
        <f t="shared" si="1"/>
        <v>0</v>
      </c>
    </row>
    <row r="41" spans="1:23" s="1" customFormat="1" ht="110.1" customHeight="1" x14ac:dyDescent="0.25">
      <c r="A41" s="9"/>
      <c r="B41" s="6"/>
      <c r="C41" s="21" t="s">
        <v>316</v>
      </c>
      <c r="D41" s="12" t="s">
        <v>1520</v>
      </c>
      <c r="E41" s="12" t="s">
        <v>161</v>
      </c>
      <c r="F41" s="14" t="s">
        <v>317</v>
      </c>
      <c r="G41" s="36"/>
      <c r="H41" s="45">
        <v>9785436607016</v>
      </c>
      <c r="I41" s="17" t="s">
        <v>1521</v>
      </c>
      <c r="J41" s="45" t="s">
        <v>318</v>
      </c>
      <c r="K41" s="52">
        <v>489</v>
      </c>
      <c r="L41" s="53">
        <f t="shared" si="2"/>
        <v>489</v>
      </c>
      <c r="M41" s="54">
        <v>489</v>
      </c>
      <c r="N41" s="16">
        <v>0.1</v>
      </c>
      <c r="O41" s="11" t="s">
        <v>44</v>
      </c>
      <c r="P41" s="11">
        <v>20</v>
      </c>
      <c r="Q41" s="11" t="s">
        <v>319</v>
      </c>
      <c r="R41" s="41">
        <v>0.42199999999999999</v>
      </c>
      <c r="S41" s="11" t="s">
        <v>100</v>
      </c>
      <c r="T41" s="11">
        <v>112</v>
      </c>
      <c r="U41" s="11">
        <v>2022</v>
      </c>
      <c r="V41" s="11" t="s">
        <v>52</v>
      </c>
      <c r="W41" s="1">
        <f t="shared" si="1"/>
        <v>0</v>
      </c>
    </row>
    <row r="42" spans="1:23" s="1" customFormat="1" ht="110.1" customHeight="1" x14ac:dyDescent="0.25">
      <c r="A42" s="9" t="s">
        <v>2164</v>
      </c>
      <c r="B42" s="6"/>
      <c r="C42" s="21" t="s">
        <v>2075</v>
      </c>
      <c r="D42" s="15" t="s">
        <v>1774</v>
      </c>
      <c r="E42" s="12" t="s">
        <v>43</v>
      </c>
      <c r="F42" s="14" t="s">
        <v>1203</v>
      </c>
      <c r="G42" s="36"/>
      <c r="H42" s="45">
        <v>9785436608426</v>
      </c>
      <c r="I42" s="17" t="s">
        <v>1773</v>
      </c>
      <c r="J42" s="45" t="s">
        <v>1772</v>
      </c>
      <c r="K42" s="52">
        <v>539</v>
      </c>
      <c r="L42" s="53">
        <f t="shared" si="2"/>
        <v>539</v>
      </c>
      <c r="M42" s="54">
        <v>539</v>
      </c>
      <c r="N42" s="16">
        <v>0.1</v>
      </c>
      <c r="O42" s="11" t="s">
        <v>44</v>
      </c>
      <c r="P42" s="11">
        <v>20</v>
      </c>
      <c r="Q42" s="11" t="s">
        <v>1223</v>
      </c>
      <c r="R42" s="41">
        <v>0.318</v>
      </c>
      <c r="S42" s="11" t="s">
        <v>90</v>
      </c>
      <c r="T42" s="11">
        <v>50</v>
      </c>
      <c r="U42" s="11">
        <v>2024</v>
      </c>
      <c r="V42" s="11" t="s">
        <v>109</v>
      </c>
      <c r="W42" s="1">
        <f t="shared" si="1"/>
        <v>0</v>
      </c>
    </row>
    <row r="43" spans="1:23" s="1" customFormat="1" ht="110.1" customHeight="1" x14ac:dyDescent="0.25">
      <c r="A43" s="9" t="s">
        <v>2122</v>
      </c>
      <c r="B43" s="6"/>
      <c r="C43" s="21" t="s">
        <v>1749</v>
      </c>
      <c r="D43" s="15" t="s">
        <v>1750</v>
      </c>
      <c r="E43" s="12" t="s">
        <v>43</v>
      </c>
      <c r="F43" s="14" t="s">
        <v>1751</v>
      </c>
      <c r="G43" s="36"/>
      <c r="H43" s="45">
        <v>9785436608013</v>
      </c>
      <c r="I43" s="17" t="s">
        <v>1768</v>
      </c>
      <c r="J43" s="45" t="s">
        <v>1752</v>
      </c>
      <c r="K43" s="52">
        <v>529</v>
      </c>
      <c r="L43" s="53">
        <f t="shared" si="2"/>
        <v>529</v>
      </c>
      <c r="M43" s="54">
        <v>529</v>
      </c>
      <c r="N43" s="16">
        <v>0.1</v>
      </c>
      <c r="O43" s="11" t="s">
        <v>44</v>
      </c>
      <c r="P43" s="11">
        <v>24</v>
      </c>
      <c r="Q43" s="11" t="s">
        <v>105</v>
      </c>
      <c r="R43" s="41">
        <v>0.32</v>
      </c>
      <c r="S43" s="11" t="s">
        <v>90</v>
      </c>
      <c r="T43" s="11">
        <v>50</v>
      </c>
      <c r="U43" s="11">
        <v>2024</v>
      </c>
      <c r="V43" s="11" t="s">
        <v>124</v>
      </c>
      <c r="W43" s="1">
        <f t="shared" si="1"/>
        <v>0</v>
      </c>
    </row>
    <row r="44" spans="1:23" s="1" customFormat="1" ht="110.1" customHeight="1" x14ac:dyDescent="0.25">
      <c r="A44" s="9"/>
      <c r="B44" s="6"/>
      <c r="C44" s="21" t="s">
        <v>2076</v>
      </c>
      <c r="D44" s="15" t="s">
        <v>1168</v>
      </c>
      <c r="E44" s="12" t="s">
        <v>43</v>
      </c>
      <c r="F44" s="14" t="s">
        <v>102</v>
      </c>
      <c r="G44" s="36"/>
      <c r="H44" s="45">
        <v>9785436603544</v>
      </c>
      <c r="I44" s="17" t="s">
        <v>103</v>
      </c>
      <c r="J44" s="45" t="s">
        <v>104</v>
      </c>
      <c r="K44" s="52">
        <v>519</v>
      </c>
      <c r="L44" s="53">
        <f t="shared" si="2"/>
        <v>519</v>
      </c>
      <c r="M44" s="54">
        <v>519</v>
      </c>
      <c r="N44" s="16">
        <v>0.1</v>
      </c>
      <c r="O44" s="11" t="s">
        <v>44</v>
      </c>
      <c r="P44" s="11">
        <v>30</v>
      </c>
      <c r="Q44" s="11" t="s">
        <v>105</v>
      </c>
      <c r="R44" s="41">
        <v>0.29099999999999998</v>
      </c>
      <c r="S44" s="11" t="s">
        <v>90</v>
      </c>
      <c r="T44" s="11">
        <v>50</v>
      </c>
      <c r="U44" s="11">
        <v>2022</v>
      </c>
      <c r="V44" s="11" t="s">
        <v>52</v>
      </c>
      <c r="W44" s="1">
        <f t="shared" si="1"/>
        <v>0</v>
      </c>
    </row>
    <row r="45" spans="1:23" s="1" customFormat="1" ht="110.1" customHeight="1" x14ac:dyDescent="0.25">
      <c r="A45" s="9" t="s">
        <v>2123</v>
      </c>
      <c r="B45" s="6"/>
      <c r="C45" s="21" t="s">
        <v>2124</v>
      </c>
      <c r="D45" s="15" t="s">
        <v>2125</v>
      </c>
      <c r="E45" s="12" t="s">
        <v>43</v>
      </c>
      <c r="F45" s="14" t="s">
        <v>2126</v>
      </c>
      <c r="G45" s="36"/>
      <c r="H45" s="45">
        <v>9785436608945</v>
      </c>
      <c r="I45" s="17" t="s">
        <v>2155</v>
      </c>
      <c r="J45" s="45" t="s">
        <v>2127</v>
      </c>
      <c r="K45" s="52">
        <v>519</v>
      </c>
      <c r="L45" s="53">
        <f t="shared" si="2"/>
        <v>519</v>
      </c>
      <c r="M45" s="54">
        <v>519</v>
      </c>
      <c r="N45" s="16">
        <v>0.1</v>
      </c>
      <c r="O45" s="11" t="s">
        <v>44</v>
      </c>
      <c r="P45" s="11">
        <v>20</v>
      </c>
      <c r="Q45" s="11" t="s">
        <v>120</v>
      </c>
      <c r="R45" s="41">
        <v>0.313</v>
      </c>
      <c r="S45" s="11" t="s">
        <v>90</v>
      </c>
      <c r="T45" s="11">
        <v>50</v>
      </c>
      <c r="U45" s="11">
        <v>2024</v>
      </c>
      <c r="V45" s="11" t="s">
        <v>109</v>
      </c>
      <c r="W45" s="1">
        <f t="shared" si="1"/>
        <v>0</v>
      </c>
    </row>
    <row r="46" spans="1:23" s="1" customFormat="1" ht="110.1" customHeight="1" x14ac:dyDescent="0.25">
      <c r="A46" s="9"/>
      <c r="B46" s="6"/>
      <c r="C46" s="21" t="s">
        <v>2077</v>
      </c>
      <c r="D46" s="15" t="s">
        <v>1169</v>
      </c>
      <c r="E46" s="12" t="s">
        <v>43</v>
      </c>
      <c r="F46" s="14" t="s">
        <v>147</v>
      </c>
      <c r="G46" s="36"/>
      <c r="H46" s="45">
        <v>9785436605326</v>
      </c>
      <c r="I46" s="17" t="s">
        <v>106</v>
      </c>
      <c r="J46" s="45" t="s">
        <v>107</v>
      </c>
      <c r="K46" s="52">
        <v>519</v>
      </c>
      <c r="L46" s="53">
        <f t="shared" si="2"/>
        <v>519</v>
      </c>
      <c r="M46" s="54">
        <v>519</v>
      </c>
      <c r="N46" s="16">
        <v>0.1</v>
      </c>
      <c r="O46" s="11" t="s">
        <v>44</v>
      </c>
      <c r="P46" s="11">
        <v>30</v>
      </c>
      <c r="Q46" s="11" t="s">
        <v>108</v>
      </c>
      <c r="R46" s="41">
        <v>0.32</v>
      </c>
      <c r="S46" s="11" t="s">
        <v>90</v>
      </c>
      <c r="T46" s="11">
        <v>50</v>
      </c>
      <c r="U46" s="11">
        <v>2021</v>
      </c>
      <c r="V46" s="11" t="s">
        <v>109</v>
      </c>
      <c r="W46" s="1">
        <f t="shared" si="1"/>
        <v>0</v>
      </c>
    </row>
    <row r="47" spans="1:23" s="1" customFormat="1" ht="110.1" customHeight="1" x14ac:dyDescent="0.25">
      <c r="A47" s="9"/>
      <c r="B47" s="6"/>
      <c r="C47" s="21" t="s">
        <v>313</v>
      </c>
      <c r="D47" s="15" t="s">
        <v>148</v>
      </c>
      <c r="E47" s="12" t="s">
        <v>43</v>
      </c>
      <c r="F47" s="14" t="s">
        <v>162</v>
      </c>
      <c r="G47" s="36"/>
      <c r="H47" s="45">
        <v>9785436601915</v>
      </c>
      <c r="I47" s="17" t="s">
        <v>110</v>
      </c>
      <c r="J47" s="45" t="s">
        <v>111</v>
      </c>
      <c r="K47" s="52">
        <v>619</v>
      </c>
      <c r="L47" s="53">
        <f t="shared" si="2"/>
        <v>619</v>
      </c>
      <c r="M47" s="54">
        <v>619</v>
      </c>
      <c r="N47" s="16">
        <v>0.1</v>
      </c>
      <c r="O47" s="11" t="s">
        <v>44</v>
      </c>
      <c r="P47" s="11">
        <v>30</v>
      </c>
      <c r="Q47" s="11" t="s">
        <v>108</v>
      </c>
      <c r="R47" s="41">
        <v>0.32</v>
      </c>
      <c r="S47" s="11" t="s">
        <v>90</v>
      </c>
      <c r="T47" s="11">
        <v>50</v>
      </c>
      <c r="U47" s="11">
        <v>2020</v>
      </c>
      <c r="V47" s="11" t="s">
        <v>109</v>
      </c>
      <c r="W47" s="1">
        <f t="shared" si="1"/>
        <v>0</v>
      </c>
    </row>
    <row r="48" spans="1:23" s="1" customFormat="1" ht="110.1" customHeight="1" x14ac:dyDescent="0.25">
      <c r="A48" s="9"/>
      <c r="B48" s="4"/>
      <c r="C48" s="21" t="s">
        <v>314</v>
      </c>
      <c r="D48" s="15" t="s">
        <v>151</v>
      </c>
      <c r="E48" s="12" t="s">
        <v>43</v>
      </c>
      <c r="F48" s="14" t="s">
        <v>165</v>
      </c>
      <c r="G48" s="36"/>
      <c r="H48" s="45">
        <v>9785436606705</v>
      </c>
      <c r="I48" s="17" t="s">
        <v>117</v>
      </c>
      <c r="J48" s="45" t="s">
        <v>118</v>
      </c>
      <c r="K48" s="52">
        <v>519</v>
      </c>
      <c r="L48" s="53">
        <f t="shared" si="2"/>
        <v>519</v>
      </c>
      <c r="M48" s="54">
        <v>519</v>
      </c>
      <c r="N48" s="16">
        <v>0.1</v>
      </c>
      <c r="O48" s="11" t="s">
        <v>44</v>
      </c>
      <c r="P48" s="11">
        <v>20</v>
      </c>
      <c r="Q48" s="11" t="s">
        <v>116</v>
      </c>
      <c r="R48" s="41">
        <v>0.29499999999999998</v>
      </c>
      <c r="S48" s="11" t="s">
        <v>90</v>
      </c>
      <c r="T48" s="11">
        <v>50</v>
      </c>
      <c r="U48" s="11">
        <v>2022</v>
      </c>
      <c r="V48" s="11" t="s">
        <v>119</v>
      </c>
      <c r="W48" s="1">
        <f t="shared" si="1"/>
        <v>0</v>
      </c>
    </row>
    <row r="49" spans="1:23" ht="110.1" customHeight="1" x14ac:dyDescent="0.25">
      <c r="A49" s="9"/>
      <c r="B49" s="6"/>
      <c r="C49" s="21" t="s">
        <v>2078</v>
      </c>
      <c r="D49" s="15" t="s">
        <v>149</v>
      </c>
      <c r="E49" s="12" t="s">
        <v>43</v>
      </c>
      <c r="F49" s="14" t="s">
        <v>163</v>
      </c>
      <c r="G49" s="36"/>
      <c r="H49" s="45">
        <v>9785436605142</v>
      </c>
      <c r="I49" s="17" t="s">
        <v>112</v>
      </c>
      <c r="J49" s="45" t="s">
        <v>113</v>
      </c>
      <c r="K49" s="52">
        <v>519</v>
      </c>
      <c r="L49" s="53">
        <f t="shared" si="2"/>
        <v>519</v>
      </c>
      <c r="M49" s="54">
        <v>519</v>
      </c>
      <c r="N49" s="16">
        <v>0.1</v>
      </c>
      <c r="O49" s="11" t="s">
        <v>44</v>
      </c>
      <c r="P49" s="11">
        <v>20</v>
      </c>
      <c r="Q49" s="11" t="s">
        <v>105</v>
      </c>
      <c r="R49" s="41">
        <v>0.29499999999999998</v>
      </c>
      <c r="S49" s="11" t="s">
        <v>90</v>
      </c>
      <c r="T49" s="11">
        <v>50</v>
      </c>
      <c r="U49" s="11">
        <v>2023</v>
      </c>
      <c r="V49" s="11" t="s">
        <v>52</v>
      </c>
      <c r="W49" s="1">
        <f t="shared" si="1"/>
        <v>0</v>
      </c>
    </row>
    <row r="50" spans="1:23" ht="110.1" customHeight="1" x14ac:dyDescent="0.25">
      <c r="A50" s="9"/>
      <c r="B50" s="4"/>
      <c r="C50" s="21" t="s">
        <v>2079</v>
      </c>
      <c r="D50" s="15" t="s">
        <v>150</v>
      </c>
      <c r="E50" s="12" t="s">
        <v>43</v>
      </c>
      <c r="F50" s="14" t="s">
        <v>164</v>
      </c>
      <c r="G50" s="36"/>
      <c r="H50" s="45">
        <v>9785436605814</v>
      </c>
      <c r="I50" s="17" t="s">
        <v>114</v>
      </c>
      <c r="J50" s="45" t="s">
        <v>115</v>
      </c>
      <c r="K50" s="52">
        <v>519</v>
      </c>
      <c r="L50" s="53">
        <f t="shared" si="2"/>
        <v>519</v>
      </c>
      <c r="M50" s="54">
        <v>519</v>
      </c>
      <c r="N50" s="16">
        <v>0.1</v>
      </c>
      <c r="O50" s="11" t="s">
        <v>44</v>
      </c>
      <c r="P50" s="11">
        <v>30</v>
      </c>
      <c r="Q50" s="11" t="s">
        <v>116</v>
      </c>
      <c r="R50" s="41">
        <v>0.29499999999999998</v>
      </c>
      <c r="S50" s="11" t="s">
        <v>90</v>
      </c>
      <c r="T50" s="11">
        <v>50</v>
      </c>
      <c r="U50" s="11">
        <v>2022</v>
      </c>
      <c r="V50" s="11" t="s">
        <v>109</v>
      </c>
      <c r="W50" s="1">
        <f t="shared" si="1"/>
        <v>0</v>
      </c>
    </row>
    <row r="51" spans="1:23" ht="110.1" customHeight="1" x14ac:dyDescent="0.25">
      <c r="A51" s="9" t="s">
        <v>2122</v>
      </c>
      <c r="B51" s="4"/>
      <c r="C51" s="21" t="s">
        <v>1478</v>
      </c>
      <c r="D51" s="15" t="s">
        <v>1479</v>
      </c>
      <c r="E51" s="12" t="s">
        <v>43</v>
      </c>
      <c r="F51" s="14" t="s">
        <v>1480</v>
      </c>
      <c r="G51" s="36"/>
      <c r="H51" s="45">
        <v>9785436607665</v>
      </c>
      <c r="I51" s="17" t="s">
        <v>1490</v>
      </c>
      <c r="J51" s="45" t="s">
        <v>1481</v>
      </c>
      <c r="K51" s="52">
        <v>529</v>
      </c>
      <c r="L51" s="53">
        <f t="shared" si="2"/>
        <v>529</v>
      </c>
      <c r="M51" s="54">
        <v>529</v>
      </c>
      <c r="N51" s="16">
        <v>0.1</v>
      </c>
      <c r="O51" s="11" t="s">
        <v>44</v>
      </c>
      <c r="P51" s="11">
        <v>30</v>
      </c>
      <c r="Q51" s="11" t="s">
        <v>1482</v>
      </c>
      <c r="R51" s="41">
        <v>0.25</v>
      </c>
      <c r="S51" s="11" t="s">
        <v>90</v>
      </c>
      <c r="T51" s="11">
        <v>50</v>
      </c>
      <c r="U51" s="11">
        <v>2024</v>
      </c>
      <c r="V51" s="11" t="s">
        <v>45</v>
      </c>
      <c r="W51" s="1">
        <f t="shared" si="1"/>
        <v>0</v>
      </c>
    </row>
    <row r="52" spans="1:23" ht="110.1" customHeight="1" x14ac:dyDescent="0.25">
      <c r="A52" s="9"/>
      <c r="B52" s="4"/>
      <c r="C52" s="21" t="s">
        <v>1205</v>
      </c>
      <c r="D52" s="15" t="s">
        <v>1204</v>
      </c>
      <c r="E52" s="12" t="s">
        <v>43</v>
      </c>
      <c r="F52" s="14" t="s">
        <v>1206</v>
      </c>
      <c r="G52" s="36"/>
      <c r="H52" s="45">
        <v>9785436607177</v>
      </c>
      <c r="I52" s="17" t="s">
        <v>1218</v>
      </c>
      <c r="J52" s="45" t="s">
        <v>1207</v>
      </c>
      <c r="K52" s="52">
        <v>499</v>
      </c>
      <c r="L52" s="53">
        <f t="shared" si="2"/>
        <v>499</v>
      </c>
      <c r="M52" s="54">
        <v>499</v>
      </c>
      <c r="N52" s="16">
        <v>0.1</v>
      </c>
      <c r="O52" s="11" t="s">
        <v>44</v>
      </c>
      <c r="P52" s="11">
        <v>20</v>
      </c>
      <c r="Q52" s="11" t="s">
        <v>120</v>
      </c>
      <c r="R52" s="41">
        <v>0.312</v>
      </c>
      <c r="S52" s="11" t="s">
        <v>90</v>
      </c>
      <c r="T52" s="11">
        <v>50</v>
      </c>
      <c r="U52" s="11">
        <v>2023</v>
      </c>
      <c r="V52" s="11" t="s">
        <v>45</v>
      </c>
      <c r="W52" s="1">
        <f t="shared" si="1"/>
        <v>0</v>
      </c>
    </row>
    <row r="53" spans="1:23" ht="110.1" customHeight="1" x14ac:dyDescent="0.25">
      <c r="A53" s="9"/>
      <c r="B53" s="4"/>
      <c r="C53" s="21" t="s">
        <v>1753</v>
      </c>
      <c r="D53" s="15" t="s">
        <v>1754</v>
      </c>
      <c r="E53" s="12" t="s">
        <v>43</v>
      </c>
      <c r="F53" s="14" t="s">
        <v>1755</v>
      </c>
      <c r="G53" s="36"/>
      <c r="H53" s="45">
        <v>9785436608341</v>
      </c>
      <c r="I53" s="17" t="s">
        <v>1769</v>
      </c>
      <c r="J53" s="45" t="s">
        <v>1756</v>
      </c>
      <c r="K53" s="52">
        <v>505</v>
      </c>
      <c r="L53" s="53">
        <f t="shared" si="2"/>
        <v>505</v>
      </c>
      <c r="M53" s="54">
        <v>505</v>
      </c>
      <c r="N53" s="16">
        <v>0.1</v>
      </c>
      <c r="O53" s="11" t="s">
        <v>44</v>
      </c>
      <c r="P53" s="11">
        <v>20</v>
      </c>
      <c r="Q53" s="11" t="s">
        <v>120</v>
      </c>
      <c r="R53" s="41">
        <v>0.312</v>
      </c>
      <c r="S53" s="11" t="s">
        <v>90</v>
      </c>
      <c r="T53" s="11">
        <v>50</v>
      </c>
      <c r="U53" s="11">
        <v>2023</v>
      </c>
      <c r="V53" s="11" t="s">
        <v>45</v>
      </c>
      <c r="W53" s="1">
        <f t="shared" si="1"/>
        <v>0</v>
      </c>
    </row>
    <row r="54" spans="1:23" ht="110.1" customHeight="1" x14ac:dyDescent="0.25">
      <c r="A54" s="9" t="s">
        <v>2164</v>
      </c>
      <c r="B54" s="4"/>
      <c r="C54" s="21" t="s">
        <v>315</v>
      </c>
      <c r="D54" s="15" t="s">
        <v>152</v>
      </c>
      <c r="E54" s="12" t="s">
        <v>43</v>
      </c>
      <c r="F54" s="14" t="s">
        <v>166</v>
      </c>
      <c r="G54" s="36"/>
      <c r="H54" s="45">
        <v>9785436603872</v>
      </c>
      <c r="I54" s="17" t="s">
        <v>121</v>
      </c>
      <c r="J54" s="45" t="s">
        <v>122</v>
      </c>
      <c r="K54" s="52">
        <v>519</v>
      </c>
      <c r="L54" s="53">
        <f t="shared" si="2"/>
        <v>519</v>
      </c>
      <c r="M54" s="54">
        <v>519</v>
      </c>
      <c r="N54" s="16">
        <v>0.1</v>
      </c>
      <c r="O54" s="11" t="s">
        <v>44</v>
      </c>
      <c r="P54" s="11">
        <v>20</v>
      </c>
      <c r="Q54" s="11" t="s">
        <v>123</v>
      </c>
      <c r="R54" s="41">
        <v>0.27700000000000002</v>
      </c>
      <c r="S54" s="11" t="s">
        <v>90</v>
      </c>
      <c r="T54" s="11">
        <v>50</v>
      </c>
      <c r="U54" s="11">
        <v>2024</v>
      </c>
      <c r="V54" s="11" t="s">
        <v>124</v>
      </c>
      <c r="W54" s="1">
        <f t="shared" si="1"/>
        <v>0</v>
      </c>
    </row>
    <row r="55" spans="1:23" ht="110.1" customHeight="1" x14ac:dyDescent="0.25">
      <c r="A55" s="9"/>
      <c r="B55" s="22"/>
      <c r="C55" s="21" t="s">
        <v>2074</v>
      </c>
      <c r="D55" s="15" t="s">
        <v>153</v>
      </c>
      <c r="E55" s="12" t="s">
        <v>43</v>
      </c>
      <c r="F55" s="14" t="s">
        <v>167</v>
      </c>
      <c r="G55" s="36"/>
      <c r="H55" s="45">
        <v>9785436603049</v>
      </c>
      <c r="I55" s="17" t="s">
        <v>125</v>
      </c>
      <c r="J55" s="45" t="s">
        <v>126</v>
      </c>
      <c r="K55" s="52">
        <v>529</v>
      </c>
      <c r="L55" s="53">
        <f t="shared" si="2"/>
        <v>529</v>
      </c>
      <c r="M55" s="54">
        <v>529</v>
      </c>
      <c r="N55" s="16">
        <v>0.1</v>
      </c>
      <c r="O55" s="11" t="s">
        <v>44</v>
      </c>
      <c r="P55" s="11">
        <v>20</v>
      </c>
      <c r="Q55" s="11" t="s">
        <v>105</v>
      </c>
      <c r="R55" s="41">
        <v>0.27700000000000002</v>
      </c>
      <c r="S55" s="11" t="s">
        <v>90</v>
      </c>
      <c r="T55" s="11">
        <v>50</v>
      </c>
      <c r="U55" s="11">
        <v>2023</v>
      </c>
      <c r="V55" s="11" t="s">
        <v>119</v>
      </c>
      <c r="W55" s="1">
        <f t="shared" si="1"/>
        <v>0</v>
      </c>
    </row>
    <row r="56" spans="1:23" ht="110.1" customHeight="1" x14ac:dyDescent="0.25">
      <c r="A56" s="9"/>
      <c r="B56" s="22"/>
      <c r="C56" s="21" t="s">
        <v>1186</v>
      </c>
      <c r="D56" s="15" t="s">
        <v>1187</v>
      </c>
      <c r="E56" s="12" t="s">
        <v>43</v>
      </c>
      <c r="F56" s="14" t="s">
        <v>1188</v>
      </c>
      <c r="G56" s="36"/>
      <c r="H56" s="45">
        <v>9785436607115</v>
      </c>
      <c r="I56" s="17" t="s">
        <v>1189</v>
      </c>
      <c r="J56" s="45" t="s">
        <v>1190</v>
      </c>
      <c r="K56" s="52">
        <v>809</v>
      </c>
      <c r="L56" s="53">
        <f t="shared" si="2"/>
        <v>809</v>
      </c>
      <c r="M56" s="54">
        <v>809</v>
      </c>
      <c r="N56" s="16">
        <v>0.1</v>
      </c>
      <c r="O56" s="11" t="s">
        <v>44</v>
      </c>
      <c r="P56" s="11">
        <v>16</v>
      </c>
      <c r="Q56" s="11" t="s">
        <v>1191</v>
      </c>
      <c r="R56" s="41">
        <v>0.66700000000000004</v>
      </c>
      <c r="S56" s="11" t="s">
        <v>90</v>
      </c>
      <c r="T56" s="11">
        <v>50</v>
      </c>
      <c r="U56" s="11">
        <v>2022</v>
      </c>
      <c r="V56" s="11" t="s">
        <v>45</v>
      </c>
      <c r="W56" s="1">
        <f t="shared" si="1"/>
        <v>0</v>
      </c>
    </row>
    <row r="57" spans="1:23" ht="110.1" customHeight="1" x14ac:dyDescent="0.25">
      <c r="A57" s="9"/>
      <c r="B57" s="22"/>
      <c r="C57" s="21" t="s">
        <v>2080</v>
      </c>
      <c r="D57" s="15" t="s">
        <v>154</v>
      </c>
      <c r="E57" s="12" t="s">
        <v>43</v>
      </c>
      <c r="F57" s="14" t="s">
        <v>168</v>
      </c>
      <c r="G57" s="36"/>
      <c r="H57" s="45">
        <v>9785436603933</v>
      </c>
      <c r="I57" s="17" t="s">
        <v>127</v>
      </c>
      <c r="J57" s="45" t="s">
        <v>128</v>
      </c>
      <c r="K57" s="52">
        <v>519</v>
      </c>
      <c r="L57" s="53">
        <f t="shared" si="2"/>
        <v>519</v>
      </c>
      <c r="M57" s="54">
        <v>519</v>
      </c>
      <c r="N57" s="16">
        <v>0.1</v>
      </c>
      <c r="O57" s="11" t="s">
        <v>44</v>
      </c>
      <c r="P57" s="11">
        <v>30</v>
      </c>
      <c r="Q57" s="11" t="s">
        <v>120</v>
      </c>
      <c r="R57" s="41">
        <v>0.28999999999999998</v>
      </c>
      <c r="S57" s="11" t="s">
        <v>90</v>
      </c>
      <c r="T57" s="11">
        <v>50</v>
      </c>
      <c r="U57" s="11">
        <v>2021</v>
      </c>
      <c r="V57" s="11" t="s">
        <v>45</v>
      </c>
      <c r="W57" s="1">
        <f t="shared" si="1"/>
        <v>0</v>
      </c>
    </row>
    <row r="58" spans="1:23" ht="110.1" customHeight="1" x14ac:dyDescent="0.25">
      <c r="A58" s="9"/>
      <c r="B58" s="22"/>
      <c r="C58" s="21" t="s">
        <v>1761</v>
      </c>
      <c r="D58" s="15" t="s">
        <v>1757</v>
      </c>
      <c r="E58" s="12" t="s">
        <v>43</v>
      </c>
      <c r="F58" s="14" t="s">
        <v>1758</v>
      </c>
      <c r="G58" s="36"/>
      <c r="H58" s="45">
        <v>9785436608334</v>
      </c>
      <c r="I58" s="17" t="s">
        <v>1770</v>
      </c>
      <c r="J58" s="45" t="s">
        <v>1759</v>
      </c>
      <c r="K58" s="52">
        <v>579</v>
      </c>
      <c r="L58" s="53">
        <f t="shared" si="2"/>
        <v>579</v>
      </c>
      <c r="M58" s="54">
        <v>579</v>
      </c>
      <c r="N58" s="16">
        <v>0.1</v>
      </c>
      <c r="O58" s="11" t="s">
        <v>44</v>
      </c>
      <c r="P58" s="11">
        <v>30</v>
      </c>
      <c r="Q58" s="11" t="s">
        <v>1760</v>
      </c>
      <c r="R58" s="41">
        <v>0.27500000000000002</v>
      </c>
      <c r="S58" s="11" t="s">
        <v>90</v>
      </c>
      <c r="T58" s="11">
        <v>80</v>
      </c>
      <c r="U58" s="11">
        <v>2023</v>
      </c>
      <c r="V58" s="11" t="s">
        <v>251</v>
      </c>
      <c r="W58" s="1">
        <f t="shared" si="1"/>
        <v>0</v>
      </c>
    </row>
    <row r="59" spans="1:23" ht="110.1" customHeight="1" x14ac:dyDescent="0.25">
      <c r="A59" s="9" t="s">
        <v>2164</v>
      </c>
      <c r="B59" s="22"/>
      <c r="C59" s="21" t="s">
        <v>2081</v>
      </c>
      <c r="D59" s="15" t="s">
        <v>155</v>
      </c>
      <c r="E59" s="12" t="s">
        <v>43</v>
      </c>
      <c r="F59" s="14" t="s">
        <v>285</v>
      </c>
      <c r="G59" s="36"/>
      <c r="H59" s="45">
        <v>9785436605067</v>
      </c>
      <c r="I59" s="17" t="s">
        <v>130</v>
      </c>
      <c r="J59" s="45" t="s">
        <v>131</v>
      </c>
      <c r="K59" s="52">
        <v>539</v>
      </c>
      <c r="L59" s="53">
        <f t="shared" si="2"/>
        <v>539</v>
      </c>
      <c r="M59" s="54">
        <v>539</v>
      </c>
      <c r="N59" s="16">
        <v>0.1</v>
      </c>
      <c r="O59" s="11" t="s">
        <v>44</v>
      </c>
      <c r="P59" s="11">
        <v>30</v>
      </c>
      <c r="Q59" s="11" t="s">
        <v>132</v>
      </c>
      <c r="R59" s="41">
        <v>0.30299999999999999</v>
      </c>
      <c r="S59" s="11" t="s">
        <v>90</v>
      </c>
      <c r="T59" s="11">
        <v>50</v>
      </c>
      <c r="U59" s="11">
        <v>2024</v>
      </c>
      <c r="V59" s="11" t="s">
        <v>45</v>
      </c>
      <c r="W59" s="1">
        <f t="shared" si="1"/>
        <v>0</v>
      </c>
    </row>
    <row r="60" spans="1:23" ht="110.1" customHeight="1" x14ac:dyDescent="0.25">
      <c r="A60" s="9"/>
      <c r="B60" s="22"/>
      <c r="C60" s="21" t="s">
        <v>2056</v>
      </c>
      <c r="D60" s="15" t="s">
        <v>156</v>
      </c>
      <c r="E60" s="12" t="s">
        <v>43</v>
      </c>
      <c r="F60" s="14" t="s">
        <v>286</v>
      </c>
      <c r="G60" s="36"/>
      <c r="H60" s="45">
        <v>9785436604732</v>
      </c>
      <c r="I60" s="17" t="s">
        <v>133</v>
      </c>
      <c r="J60" s="45" t="s">
        <v>134</v>
      </c>
      <c r="K60" s="52">
        <v>529</v>
      </c>
      <c r="L60" s="53">
        <f t="shared" si="2"/>
        <v>529</v>
      </c>
      <c r="M60" s="54">
        <v>529</v>
      </c>
      <c r="N60" s="16">
        <v>0.1</v>
      </c>
      <c r="O60" s="11" t="s">
        <v>44</v>
      </c>
      <c r="P60" s="11">
        <v>20</v>
      </c>
      <c r="Q60" s="11" t="s">
        <v>135</v>
      </c>
      <c r="R60" s="41">
        <v>0.28100000000000003</v>
      </c>
      <c r="S60" s="11" t="s">
        <v>90</v>
      </c>
      <c r="T60" s="11">
        <v>50</v>
      </c>
      <c r="U60" s="11">
        <v>2023</v>
      </c>
      <c r="V60" s="11" t="s">
        <v>45</v>
      </c>
      <c r="W60" s="1">
        <f t="shared" si="1"/>
        <v>0</v>
      </c>
    </row>
    <row r="61" spans="1:23" ht="110.1" customHeight="1" x14ac:dyDescent="0.25">
      <c r="A61" s="9"/>
      <c r="B61" s="22"/>
      <c r="C61" s="21" t="s">
        <v>2082</v>
      </c>
      <c r="D61" s="15" t="s">
        <v>1208</v>
      </c>
      <c r="E61" s="12" t="s">
        <v>43</v>
      </c>
      <c r="F61" s="14" t="s">
        <v>1209</v>
      </c>
      <c r="G61" s="36"/>
      <c r="H61" s="45">
        <v>9785436607092</v>
      </c>
      <c r="I61" s="17" t="s">
        <v>1219</v>
      </c>
      <c r="J61" s="45" t="s">
        <v>1210</v>
      </c>
      <c r="K61" s="52">
        <v>519</v>
      </c>
      <c r="L61" s="53">
        <f t="shared" si="2"/>
        <v>519</v>
      </c>
      <c r="M61" s="54">
        <v>519</v>
      </c>
      <c r="N61" s="16">
        <v>0.1</v>
      </c>
      <c r="O61" s="11" t="s">
        <v>44</v>
      </c>
      <c r="P61" s="11">
        <v>20</v>
      </c>
      <c r="Q61" s="11" t="s">
        <v>1211</v>
      </c>
      <c r="R61" s="41">
        <v>0.32400000000000001</v>
      </c>
      <c r="S61" s="11" t="s">
        <v>90</v>
      </c>
      <c r="T61" s="11">
        <v>50</v>
      </c>
      <c r="U61" s="11">
        <v>2022</v>
      </c>
      <c r="V61" s="11" t="s">
        <v>52</v>
      </c>
      <c r="W61" s="1">
        <f t="shared" si="1"/>
        <v>0</v>
      </c>
    </row>
    <row r="62" spans="1:23" ht="110.1" customHeight="1" x14ac:dyDescent="0.25">
      <c r="A62" s="9"/>
      <c r="B62" s="22"/>
      <c r="C62" s="21" t="s">
        <v>1422</v>
      </c>
      <c r="D62" s="15" t="s">
        <v>1421</v>
      </c>
      <c r="E62" s="12" t="s">
        <v>43</v>
      </c>
      <c r="F62" s="14" t="s">
        <v>1423</v>
      </c>
      <c r="G62" s="36"/>
      <c r="H62" s="45">
        <v>9785436607450</v>
      </c>
      <c r="I62" s="17" t="s">
        <v>1436</v>
      </c>
      <c r="J62" s="45" t="s">
        <v>1424</v>
      </c>
      <c r="K62" s="52">
        <v>849</v>
      </c>
      <c r="L62" s="53">
        <f t="shared" si="2"/>
        <v>849</v>
      </c>
      <c r="M62" s="54">
        <v>849</v>
      </c>
      <c r="N62" s="16">
        <v>0.1</v>
      </c>
      <c r="O62" s="11" t="s">
        <v>44</v>
      </c>
      <c r="P62" s="11">
        <v>16</v>
      </c>
      <c r="Q62" s="11" t="s">
        <v>1425</v>
      </c>
      <c r="R62" s="41">
        <v>0.66</v>
      </c>
      <c r="S62" s="11" t="s">
        <v>90</v>
      </c>
      <c r="T62" s="11">
        <v>40</v>
      </c>
      <c r="U62" s="11">
        <v>2022</v>
      </c>
      <c r="V62" s="11" t="s">
        <v>109</v>
      </c>
      <c r="W62" s="1">
        <f t="shared" si="1"/>
        <v>0</v>
      </c>
    </row>
    <row r="63" spans="1:23" ht="110.1" customHeight="1" x14ac:dyDescent="0.25">
      <c r="A63" s="9"/>
      <c r="B63" s="22"/>
      <c r="C63" s="21" t="s">
        <v>1427</v>
      </c>
      <c r="D63" s="15" t="s">
        <v>1420</v>
      </c>
      <c r="E63" s="12" t="s">
        <v>43</v>
      </c>
      <c r="F63" s="14" t="s">
        <v>1426</v>
      </c>
      <c r="G63" s="36"/>
      <c r="H63" s="45">
        <v>9785436607467</v>
      </c>
      <c r="I63" s="17" t="s">
        <v>1437</v>
      </c>
      <c r="J63" s="45" t="s">
        <v>1428</v>
      </c>
      <c r="K63" s="52">
        <v>888</v>
      </c>
      <c r="L63" s="53">
        <f t="shared" si="2"/>
        <v>888</v>
      </c>
      <c r="M63" s="54">
        <v>888</v>
      </c>
      <c r="N63" s="16">
        <v>0.1</v>
      </c>
      <c r="O63" s="11" t="s">
        <v>44</v>
      </c>
      <c r="P63" s="11">
        <v>14</v>
      </c>
      <c r="Q63" s="11" t="s">
        <v>1429</v>
      </c>
      <c r="R63" s="41">
        <v>0.82499999999999996</v>
      </c>
      <c r="S63" s="11" t="s">
        <v>90</v>
      </c>
      <c r="T63" s="11">
        <v>50</v>
      </c>
      <c r="U63" s="11">
        <v>2022</v>
      </c>
      <c r="V63" s="11" t="s">
        <v>45</v>
      </c>
      <c r="W63" s="1">
        <f t="shared" si="1"/>
        <v>0</v>
      </c>
    </row>
    <row r="64" spans="1:23" ht="110.1" customHeight="1" x14ac:dyDescent="0.25">
      <c r="A64" s="9"/>
      <c r="B64" s="4"/>
      <c r="C64" s="121" t="s">
        <v>2083</v>
      </c>
      <c r="D64" s="15" t="s">
        <v>157</v>
      </c>
      <c r="E64" s="12" t="s">
        <v>43</v>
      </c>
      <c r="F64" s="14" t="s">
        <v>287</v>
      </c>
      <c r="G64" s="36"/>
      <c r="H64" s="45">
        <v>9785436605005</v>
      </c>
      <c r="I64" s="17" t="s">
        <v>136</v>
      </c>
      <c r="J64" s="45" t="s">
        <v>137</v>
      </c>
      <c r="K64" s="52">
        <v>815</v>
      </c>
      <c r="L64" s="53">
        <f t="shared" si="2"/>
        <v>815</v>
      </c>
      <c r="M64" s="54">
        <v>815</v>
      </c>
      <c r="N64" s="16">
        <v>0.1</v>
      </c>
      <c r="O64" s="11" t="s">
        <v>44</v>
      </c>
      <c r="P64" s="11">
        <v>20</v>
      </c>
      <c r="Q64" s="11" t="s">
        <v>138</v>
      </c>
      <c r="R64" s="41">
        <v>0.6</v>
      </c>
      <c r="S64" s="11" t="s">
        <v>90</v>
      </c>
      <c r="T64" s="11">
        <v>80</v>
      </c>
      <c r="U64" s="11">
        <v>2022</v>
      </c>
      <c r="V64" s="11" t="s">
        <v>45</v>
      </c>
      <c r="W64" s="1">
        <f t="shared" si="1"/>
        <v>0</v>
      </c>
    </row>
    <row r="65" spans="1:23" ht="110.1" customHeight="1" x14ac:dyDescent="0.25">
      <c r="A65" s="9"/>
      <c r="B65" s="4"/>
      <c r="C65" s="21" t="s">
        <v>320</v>
      </c>
      <c r="D65" s="10" t="s">
        <v>158</v>
      </c>
      <c r="E65" s="12" t="s">
        <v>43</v>
      </c>
      <c r="F65" s="14" t="s">
        <v>288</v>
      </c>
      <c r="G65" s="36"/>
      <c r="H65" s="45">
        <v>9785436606477</v>
      </c>
      <c r="I65" s="17" t="s">
        <v>140</v>
      </c>
      <c r="J65" s="45" t="s">
        <v>141</v>
      </c>
      <c r="K65" s="52">
        <v>619</v>
      </c>
      <c r="L65" s="53">
        <f t="shared" si="2"/>
        <v>619</v>
      </c>
      <c r="M65" s="54">
        <v>619</v>
      </c>
      <c r="N65" s="16">
        <v>0.1</v>
      </c>
      <c r="O65" s="11" t="s">
        <v>44</v>
      </c>
      <c r="P65" s="11">
        <v>30</v>
      </c>
      <c r="Q65" s="11" t="s">
        <v>139</v>
      </c>
      <c r="R65" s="41">
        <v>0.29399999999999998</v>
      </c>
      <c r="S65" s="11" t="s">
        <v>90</v>
      </c>
      <c r="T65" s="11">
        <v>50</v>
      </c>
      <c r="U65" s="11">
        <v>2020</v>
      </c>
      <c r="V65" s="11" t="s">
        <v>52</v>
      </c>
      <c r="W65" s="1">
        <f t="shared" si="1"/>
        <v>0</v>
      </c>
    </row>
    <row r="66" spans="1:23" ht="110.1" customHeight="1" x14ac:dyDescent="0.25">
      <c r="A66" s="9"/>
      <c r="B66" s="4"/>
      <c r="C66" s="21" t="s">
        <v>1192</v>
      </c>
      <c r="D66" s="10" t="s">
        <v>1193</v>
      </c>
      <c r="E66" s="12" t="s">
        <v>43</v>
      </c>
      <c r="F66" s="14" t="s">
        <v>1194</v>
      </c>
      <c r="G66" s="36"/>
      <c r="H66" s="45">
        <v>9785436607191</v>
      </c>
      <c r="I66" s="17" t="s">
        <v>1195</v>
      </c>
      <c r="J66" s="45" t="s">
        <v>1196</v>
      </c>
      <c r="K66" s="52">
        <v>899</v>
      </c>
      <c r="L66" s="53">
        <f t="shared" ref="L66:L97" si="3">K66*(100-$F$3)/100</f>
        <v>899</v>
      </c>
      <c r="M66" s="54">
        <v>899</v>
      </c>
      <c r="N66" s="16">
        <v>0.1</v>
      </c>
      <c r="O66" s="11" t="s">
        <v>44</v>
      </c>
      <c r="P66" s="11">
        <v>16</v>
      </c>
      <c r="Q66" s="11" t="s">
        <v>1197</v>
      </c>
      <c r="R66" s="41">
        <v>0.59299999999999997</v>
      </c>
      <c r="S66" s="11" t="s">
        <v>90</v>
      </c>
      <c r="T66" s="11">
        <v>80</v>
      </c>
      <c r="U66" s="11">
        <v>2023</v>
      </c>
      <c r="V66" s="11" t="s">
        <v>45</v>
      </c>
      <c r="W66" s="1">
        <f t="shared" ref="W66:W126" si="4">L66*G66</f>
        <v>0</v>
      </c>
    </row>
    <row r="67" spans="1:23" ht="110.1" customHeight="1" x14ac:dyDescent="0.25">
      <c r="A67" s="9"/>
      <c r="B67" s="4"/>
      <c r="C67" s="21" t="s">
        <v>2084</v>
      </c>
      <c r="D67" s="10" t="s">
        <v>159</v>
      </c>
      <c r="E67" s="12" t="s">
        <v>43</v>
      </c>
      <c r="F67" s="14" t="s">
        <v>289</v>
      </c>
      <c r="G67" s="36"/>
      <c r="H67" s="45">
        <v>9785436605258</v>
      </c>
      <c r="I67" s="17" t="s">
        <v>142</v>
      </c>
      <c r="J67" s="45" t="s">
        <v>143</v>
      </c>
      <c r="K67" s="52">
        <v>519</v>
      </c>
      <c r="L67" s="53">
        <f t="shared" si="3"/>
        <v>519</v>
      </c>
      <c r="M67" s="54">
        <v>519</v>
      </c>
      <c r="N67" s="16">
        <v>0.1</v>
      </c>
      <c r="O67" s="11" t="s">
        <v>44</v>
      </c>
      <c r="P67" s="11">
        <v>20</v>
      </c>
      <c r="Q67" s="11" t="s">
        <v>120</v>
      </c>
      <c r="R67" s="41">
        <v>0.29499999999999998</v>
      </c>
      <c r="S67" s="11" t="s">
        <v>90</v>
      </c>
      <c r="T67" s="11">
        <v>54</v>
      </c>
      <c r="U67" s="11">
        <v>2023</v>
      </c>
      <c r="V67" s="11" t="s">
        <v>109</v>
      </c>
      <c r="W67" s="1">
        <f t="shared" si="4"/>
        <v>0</v>
      </c>
    </row>
    <row r="68" spans="1:23" ht="110.1" customHeight="1" x14ac:dyDescent="0.25">
      <c r="A68" s="9" t="s">
        <v>2164</v>
      </c>
      <c r="B68" s="4"/>
      <c r="C68" s="21" t="s">
        <v>2085</v>
      </c>
      <c r="D68" s="10" t="s">
        <v>160</v>
      </c>
      <c r="E68" s="12" t="s">
        <v>43</v>
      </c>
      <c r="F68" s="14" t="s">
        <v>290</v>
      </c>
      <c r="G68" s="36"/>
      <c r="H68" s="45">
        <v>9785436604435</v>
      </c>
      <c r="I68" s="17" t="s">
        <v>144</v>
      </c>
      <c r="J68" s="45" t="s">
        <v>145</v>
      </c>
      <c r="K68" s="52">
        <v>519</v>
      </c>
      <c r="L68" s="53">
        <f t="shared" si="3"/>
        <v>519</v>
      </c>
      <c r="M68" s="54">
        <v>519</v>
      </c>
      <c r="N68" s="16">
        <v>0.1</v>
      </c>
      <c r="O68" s="11" t="s">
        <v>44</v>
      </c>
      <c r="P68" s="11">
        <v>20</v>
      </c>
      <c r="Q68" s="11" t="s">
        <v>123</v>
      </c>
      <c r="R68" s="41">
        <v>0.29499999999999998</v>
      </c>
      <c r="S68" s="11" t="s">
        <v>90</v>
      </c>
      <c r="T68" s="11">
        <v>50</v>
      </c>
      <c r="U68" s="11">
        <v>2024</v>
      </c>
      <c r="V68" s="11" t="s">
        <v>52</v>
      </c>
      <c r="W68" s="1">
        <f t="shared" si="4"/>
        <v>0</v>
      </c>
    </row>
    <row r="69" spans="1:23" ht="110.1" customHeight="1" x14ac:dyDescent="0.25">
      <c r="A69" s="9"/>
      <c r="B69" s="22"/>
      <c r="C69" s="21" t="s">
        <v>1432</v>
      </c>
      <c r="D69" s="10" t="s">
        <v>1430</v>
      </c>
      <c r="E69" s="12" t="s">
        <v>43</v>
      </c>
      <c r="F69" s="14" t="s">
        <v>1431</v>
      </c>
      <c r="G69" s="36"/>
      <c r="H69" s="45">
        <v>9785436607658</v>
      </c>
      <c r="I69" s="17" t="s">
        <v>1438</v>
      </c>
      <c r="J69" s="45" t="s">
        <v>1433</v>
      </c>
      <c r="K69" s="52">
        <v>889</v>
      </c>
      <c r="L69" s="53">
        <f t="shared" si="3"/>
        <v>889</v>
      </c>
      <c r="M69" s="54">
        <v>889</v>
      </c>
      <c r="N69" s="16">
        <v>0.1</v>
      </c>
      <c r="O69" s="11" t="s">
        <v>44</v>
      </c>
      <c r="P69" s="11">
        <v>12</v>
      </c>
      <c r="Q69" s="11" t="s">
        <v>1434</v>
      </c>
      <c r="R69" s="41">
        <v>0.88500000000000001</v>
      </c>
      <c r="S69" s="11" t="s">
        <v>90</v>
      </c>
      <c r="T69" s="11">
        <v>55</v>
      </c>
      <c r="U69" s="11">
        <v>2022</v>
      </c>
      <c r="V69" s="11" t="s">
        <v>109</v>
      </c>
      <c r="W69" s="1">
        <f t="shared" si="4"/>
        <v>0</v>
      </c>
    </row>
    <row r="70" spans="1:23" ht="110.1" customHeight="1" x14ac:dyDescent="0.25">
      <c r="A70" s="9"/>
      <c r="B70" s="4"/>
      <c r="C70" s="21" t="s">
        <v>321</v>
      </c>
      <c r="D70" s="12" t="s">
        <v>190</v>
      </c>
      <c r="E70" s="12" t="s">
        <v>191</v>
      </c>
      <c r="F70" s="14" t="s">
        <v>291</v>
      </c>
      <c r="G70" s="36"/>
      <c r="H70" s="45">
        <v>9785436604251</v>
      </c>
      <c r="I70" s="17" t="s">
        <v>169</v>
      </c>
      <c r="J70" s="45" t="s">
        <v>170</v>
      </c>
      <c r="K70" s="52">
        <v>295</v>
      </c>
      <c r="L70" s="53">
        <f t="shared" si="3"/>
        <v>295</v>
      </c>
      <c r="M70" s="54">
        <v>295</v>
      </c>
      <c r="N70" s="16">
        <v>0.1</v>
      </c>
      <c r="O70" s="11" t="s">
        <v>99</v>
      </c>
      <c r="P70" s="11">
        <v>20</v>
      </c>
      <c r="Q70" s="11" t="s">
        <v>1153</v>
      </c>
      <c r="R70" s="41">
        <v>0.26100000000000001</v>
      </c>
      <c r="S70" s="11" t="s">
        <v>100</v>
      </c>
      <c r="T70" s="11">
        <v>64</v>
      </c>
      <c r="U70" s="11">
        <v>2023</v>
      </c>
      <c r="V70" s="11" t="s">
        <v>45</v>
      </c>
      <c r="W70" s="1">
        <f t="shared" si="4"/>
        <v>0</v>
      </c>
    </row>
    <row r="71" spans="1:23" ht="110.1" customHeight="1" x14ac:dyDescent="0.25">
      <c r="A71" s="9"/>
      <c r="B71" s="4"/>
      <c r="C71" s="58" t="s">
        <v>1483</v>
      </c>
      <c r="D71" s="15" t="s">
        <v>1484</v>
      </c>
      <c r="E71" s="12" t="s">
        <v>161</v>
      </c>
      <c r="F71" s="14" t="s">
        <v>1485</v>
      </c>
      <c r="G71" s="36"/>
      <c r="H71" s="45">
        <v>9785436607719</v>
      </c>
      <c r="I71" s="17" t="s">
        <v>1491</v>
      </c>
      <c r="J71" s="45" t="s">
        <v>1486</v>
      </c>
      <c r="K71" s="52">
        <v>689</v>
      </c>
      <c r="L71" s="53">
        <f t="shared" si="3"/>
        <v>689</v>
      </c>
      <c r="M71" s="54">
        <v>689</v>
      </c>
      <c r="N71" s="16">
        <v>0.1</v>
      </c>
      <c r="O71" s="11" t="s">
        <v>44</v>
      </c>
      <c r="P71" s="11">
        <v>10</v>
      </c>
      <c r="Q71" s="11" t="s">
        <v>1487</v>
      </c>
      <c r="R71" s="41">
        <v>0.71199999999999997</v>
      </c>
      <c r="S71" s="11" t="s">
        <v>46</v>
      </c>
      <c r="T71" s="11">
        <v>24</v>
      </c>
      <c r="U71" s="11">
        <v>2022</v>
      </c>
      <c r="V71" s="11" t="s">
        <v>251</v>
      </c>
      <c r="W71" s="1">
        <f t="shared" si="4"/>
        <v>0</v>
      </c>
    </row>
    <row r="72" spans="1:23" ht="110.1" customHeight="1" x14ac:dyDescent="0.25">
      <c r="A72" s="9"/>
      <c r="B72" s="4"/>
      <c r="C72" s="58" t="s">
        <v>1660</v>
      </c>
      <c r="D72" s="15" t="s">
        <v>1658</v>
      </c>
      <c r="E72" s="12" t="s">
        <v>1659</v>
      </c>
      <c r="F72" s="14" t="s">
        <v>1663</v>
      </c>
      <c r="G72" s="36"/>
      <c r="H72" s="45">
        <v>9785436608129</v>
      </c>
      <c r="I72" s="17" t="s">
        <v>1670</v>
      </c>
      <c r="J72" s="45" t="s">
        <v>1662</v>
      </c>
      <c r="K72" s="52">
        <v>439</v>
      </c>
      <c r="L72" s="53">
        <f t="shared" si="3"/>
        <v>439</v>
      </c>
      <c r="M72" s="54">
        <v>439</v>
      </c>
      <c r="N72" s="16">
        <v>0.1</v>
      </c>
      <c r="O72" s="11" t="s">
        <v>44</v>
      </c>
      <c r="P72" s="11">
        <v>30</v>
      </c>
      <c r="Q72" s="11" t="s">
        <v>1661</v>
      </c>
      <c r="R72" s="41">
        <v>0.2</v>
      </c>
      <c r="S72" s="11" t="s">
        <v>100</v>
      </c>
      <c r="T72" s="11">
        <v>36</v>
      </c>
      <c r="U72" s="11">
        <v>2023</v>
      </c>
      <c r="V72" s="11" t="s">
        <v>45</v>
      </c>
      <c r="W72" s="1">
        <f t="shared" si="4"/>
        <v>0</v>
      </c>
    </row>
    <row r="73" spans="1:23" ht="110.1" customHeight="1" x14ac:dyDescent="0.25">
      <c r="A73" s="9"/>
      <c r="B73" s="4"/>
      <c r="C73" s="58" t="s">
        <v>2044</v>
      </c>
      <c r="D73" s="15" t="s">
        <v>2036</v>
      </c>
      <c r="E73" s="12" t="s">
        <v>1659</v>
      </c>
      <c r="F73" s="14" t="s">
        <v>2037</v>
      </c>
      <c r="G73" s="36"/>
      <c r="H73" s="45">
        <v>9785436608907</v>
      </c>
      <c r="I73" s="17" t="s">
        <v>2045</v>
      </c>
      <c r="J73" s="45" t="s">
        <v>2038</v>
      </c>
      <c r="K73" s="52">
        <v>439</v>
      </c>
      <c r="L73" s="53">
        <f t="shared" si="3"/>
        <v>439</v>
      </c>
      <c r="M73" s="54">
        <v>439</v>
      </c>
      <c r="N73" s="16">
        <v>0.1</v>
      </c>
      <c r="O73" s="11" t="s">
        <v>44</v>
      </c>
      <c r="P73" s="11">
        <v>30</v>
      </c>
      <c r="Q73" s="11" t="s">
        <v>1661</v>
      </c>
      <c r="R73" s="41">
        <v>0.2</v>
      </c>
      <c r="S73" s="11" t="s">
        <v>100</v>
      </c>
      <c r="T73" s="11">
        <v>36</v>
      </c>
      <c r="U73" s="11">
        <v>2023</v>
      </c>
      <c r="V73" s="11" t="s">
        <v>45</v>
      </c>
      <c r="W73" s="1">
        <f t="shared" si="4"/>
        <v>0</v>
      </c>
    </row>
    <row r="74" spans="1:23" ht="110.1" customHeight="1" x14ac:dyDescent="0.25">
      <c r="A74" s="9"/>
      <c r="B74" s="4"/>
      <c r="C74" s="21" t="s">
        <v>1664</v>
      </c>
      <c r="D74" s="15" t="s">
        <v>2042</v>
      </c>
      <c r="E74" s="12" t="s">
        <v>1659</v>
      </c>
      <c r="F74" s="14" t="s">
        <v>1666</v>
      </c>
      <c r="G74" s="36"/>
      <c r="H74" s="45">
        <v>9785436608112</v>
      </c>
      <c r="I74" s="17" t="s">
        <v>1671</v>
      </c>
      <c r="J74" s="45" t="s">
        <v>1669</v>
      </c>
      <c r="K74" s="52">
        <v>439</v>
      </c>
      <c r="L74" s="53">
        <f t="shared" si="3"/>
        <v>439</v>
      </c>
      <c r="M74" s="54">
        <v>439</v>
      </c>
      <c r="N74" s="16">
        <v>0.1</v>
      </c>
      <c r="O74" s="11" t="s">
        <v>44</v>
      </c>
      <c r="P74" s="11">
        <v>30</v>
      </c>
      <c r="Q74" s="11" t="s">
        <v>1661</v>
      </c>
      <c r="R74" s="41">
        <v>0.2</v>
      </c>
      <c r="S74" s="11" t="s">
        <v>100</v>
      </c>
      <c r="T74" s="11">
        <v>36</v>
      </c>
      <c r="U74" s="11">
        <v>2023</v>
      </c>
      <c r="V74" s="11" t="s">
        <v>45</v>
      </c>
      <c r="W74" s="1">
        <f t="shared" si="4"/>
        <v>0</v>
      </c>
    </row>
    <row r="75" spans="1:23" ht="110.1" customHeight="1" x14ac:dyDescent="0.25">
      <c r="A75" s="9"/>
      <c r="B75" s="4"/>
      <c r="C75" s="21" t="s">
        <v>1665</v>
      </c>
      <c r="D75" s="15" t="s">
        <v>2043</v>
      </c>
      <c r="E75" s="12" t="s">
        <v>1659</v>
      </c>
      <c r="F75" s="14" t="s">
        <v>1667</v>
      </c>
      <c r="G75" s="36"/>
      <c r="H75" s="45">
        <v>9785436608105</v>
      </c>
      <c r="I75" s="17" t="s">
        <v>1672</v>
      </c>
      <c r="J75" s="45" t="s">
        <v>1668</v>
      </c>
      <c r="K75" s="52">
        <v>439</v>
      </c>
      <c r="L75" s="53">
        <f t="shared" si="3"/>
        <v>439</v>
      </c>
      <c r="M75" s="54">
        <v>439</v>
      </c>
      <c r="N75" s="16">
        <v>0.1</v>
      </c>
      <c r="O75" s="11" t="s">
        <v>44</v>
      </c>
      <c r="P75" s="11">
        <v>30</v>
      </c>
      <c r="Q75" s="11" t="s">
        <v>1661</v>
      </c>
      <c r="R75" s="41">
        <v>0.2</v>
      </c>
      <c r="S75" s="11" t="s">
        <v>100</v>
      </c>
      <c r="T75" s="11">
        <v>36</v>
      </c>
      <c r="U75" s="11">
        <v>2023</v>
      </c>
      <c r="V75" s="11" t="s">
        <v>45</v>
      </c>
      <c r="W75" s="1">
        <f t="shared" si="4"/>
        <v>0</v>
      </c>
    </row>
    <row r="76" spans="1:23" ht="110.1" customHeight="1" x14ac:dyDescent="0.25">
      <c r="A76" s="9"/>
      <c r="B76" s="4"/>
      <c r="C76" s="58" t="s">
        <v>1516</v>
      </c>
      <c r="D76" s="15" t="s">
        <v>1497</v>
      </c>
      <c r="E76" s="12" t="s">
        <v>43</v>
      </c>
      <c r="F76" s="14" t="s">
        <v>1512</v>
      </c>
      <c r="G76" s="36"/>
      <c r="H76" s="45">
        <v>9785436608051</v>
      </c>
      <c r="I76" s="17" t="s">
        <v>1507</v>
      </c>
      <c r="J76" s="45" t="s">
        <v>1500</v>
      </c>
      <c r="K76" s="52">
        <v>275</v>
      </c>
      <c r="L76" s="53">
        <f t="shared" si="3"/>
        <v>275</v>
      </c>
      <c r="M76" s="54">
        <v>275</v>
      </c>
      <c r="N76" s="16">
        <v>0.1</v>
      </c>
      <c r="O76" s="11" t="s">
        <v>99</v>
      </c>
      <c r="P76" s="11">
        <v>20</v>
      </c>
      <c r="Q76" s="11" t="s">
        <v>1499</v>
      </c>
      <c r="R76" s="41">
        <v>0.14000000000000001</v>
      </c>
      <c r="S76" s="11" t="s">
        <v>100</v>
      </c>
      <c r="T76" s="11">
        <v>64</v>
      </c>
      <c r="U76" s="11">
        <v>2023</v>
      </c>
      <c r="V76" s="11" t="s">
        <v>45</v>
      </c>
      <c r="W76" s="1">
        <f t="shared" si="4"/>
        <v>0</v>
      </c>
    </row>
    <row r="77" spans="1:23" ht="110.1" customHeight="1" x14ac:dyDescent="0.25">
      <c r="A77" s="9"/>
      <c r="B77" s="4"/>
      <c r="C77" s="58" t="s">
        <v>1517</v>
      </c>
      <c r="D77" s="15" t="s">
        <v>1498</v>
      </c>
      <c r="E77" s="12" t="s">
        <v>43</v>
      </c>
      <c r="F77" s="14" t="s">
        <v>1514</v>
      </c>
      <c r="G77" s="36"/>
      <c r="H77" s="45">
        <v>9785436608068</v>
      </c>
      <c r="I77" s="17" t="s">
        <v>1508</v>
      </c>
      <c r="J77" s="45" t="s">
        <v>1501</v>
      </c>
      <c r="K77" s="52">
        <v>275</v>
      </c>
      <c r="L77" s="53">
        <f t="shared" si="3"/>
        <v>275</v>
      </c>
      <c r="M77" s="54">
        <v>275</v>
      </c>
      <c r="N77" s="16">
        <v>0.1</v>
      </c>
      <c r="O77" s="11" t="s">
        <v>99</v>
      </c>
      <c r="P77" s="11">
        <v>20</v>
      </c>
      <c r="Q77" s="11" t="s">
        <v>1499</v>
      </c>
      <c r="R77" s="41">
        <v>0.14000000000000001</v>
      </c>
      <c r="S77" s="11" t="s">
        <v>100</v>
      </c>
      <c r="T77" s="11">
        <v>64</v>
      </c>
      <c r="U77" s="11">
        <v>2023</v>
      </c>
      <c r="V77" s="11" t="s">
        <v>52</v>
      </c>
      <c r="W77" s="1">
        <f t="shared" si="4"/>
        <v>0</v>
      </c>
    </row>
    <row r="78" spans="1:23" ht="110.1" customHeight="1" x14ac:dyDescent="0.25">
      <c r="A78" s="9"/>
      <c r="B78" s="4"/>
      <c r="C78" s="58" t="s">
        <v>2099</v>
      </c>
      <c r="D78" s="15" t="s">
        <v>2092</v>
      </c>
      <c r="E78" s="12" t="s">
        <v>43</v>
      </c>
      <c r="F78" s="14" t="s">
        <v>2098</v>
      </c>
      <c r="G78" s="36"/>
      <c r="H78" s="45">
        <v>9785436608488</v>
      </c>
      <c r="I78" s="17" t="s">
        <v>2094</v>
      </c>
      <c r="J78" s="45" t="s">
        <v>2096</v>
      </c>
      <c r="K78" s="52">
        <v>275</v>
      </c>
      <c r="L78" s="53">
        <f t="shared" si="3"/>
        <v>275</v>
      </c>
      <c r="M78" s="54">
        <v>275</v>
      </c>
      <c r="N78" s="16">
        <v>0.1</v>
      </c>
      <c r="O78" s="11" t="s">
        <v>99</v>
      </c>
      <c r="P78" s="11">
        <v>20</v>
      </c>
      <c r="Q78" s="11" t="s">
        <v>1499</v>
      </c>
      <c r="R78" s="41">
        <v>0.14000000000000001</v>
      </c>
      <c r="S78" s="11" t="s">
        <v>100</v>
      </c>
      <c r="T78" s="11">
        <v>64</v>
      </c>
      <c r="U78" s="11">
        <v>2023</v>
      </c>
      <c r="V78" s="11" t="s">
        <v>109</v>
      </c>
      <c r="W78" s="1">
        <f t="shared" si="4"/>
        <v>0</v>
      </c>
    </row>
    <row r="79" spans="1:23" ht="110.1" customHeight="1" x14ac:dyDescent="0.25">
      <c r="A79" s="9"/>
      <c r="B79" s="4"/>
      <c r="C79" s="58" t="s">
        <v>2100</v>
      </c>
      <c r="D79" s="15" t="s">
        <v>2093</v>
      </c>
      <c r="E79" s="12" t="s">
        <v>43</v>
      </c>
      <c r="F79" s="14" t="s">
        <v>2101</v>
      </c>
      <c r="G79" s="36"/>
      <c r="H79" s="45">
        <v>9785436608471</v>
      </c>
      <c r="I79" s="17" t="s">
        <v>2095</v>
      </c>
      <c r="J79" s="45" t="s">
        <v>2097</v>
      </c>
      <c r="K79" s="52">
        <v>275</v>
      </c>
      <c r="L79" s="53">
        <f t="shared" si="3"/>
        <v>275</v>
      </c>
      <c r="M79" s="54">
        <v>275</v>
      </c>
      <c r="N79" s="16">
        <v>0.1</v>
      </c>
      <c r="O79" s="11" t="s">
        <v>99</v>
      </c>
      <c r="P79" s="11">
        <v>20</v>
      </c>
      <c r="Q79" s="11" t="s">
        <v>1499</v>
      </c>
      <c r="R79" s="41">
        <v>0.14000000000000001</v>
      </c>
      <c r="S79" s="11" t="s">
        <v>100</v>
      </c>
      <c r="T79" s="11">
        <v>64</v>
      </c>
      <c r="U79" s="11">
        <v>2023</v>
      </c>
      <c r="V79" s="11" t="s">
        <v>109</v>
      </c>
      <c r="W79" s="1">
        <f t="shared" si="4"/>
        <v>0</v>
      </c>
    </row>
    <row r="80" spans="1:23" ht="110.1" customHeight="1" x14ac:dyDescent="0.25">
      <c r="A80" s="9"/>
      <c r="B80" s="4"/>
      <c r="C80" s="21" t="s">
        <v>322</v>
      </c>
      <c r="D80" s="12" t="s">
        <v>193</v>
      </c>
      <c r="E80" s="12" t="s">
        <v>192</v>
      </c>
      <c r="F80" s="14" t="s">
        <v>292</v>
      </c>
      <c r="G80" s="122">
        <v>0</v>
      </c>
      <c r="H80" s="45">
        <v>9785436606194</v>
      </c>
      <c r="I80" s="17" t="s">
        <v>174</v>
      </c>
      <c r="J80" s="45" t="s">
        <v>175</v>
      </c>
      <c r="K80" s="52">
        <v>819</v>
      </c>
      <c r="L80" s="53">
        <f t="shared" si="3"/>
        <v>819</v>
      </c>
      <c r="M80" s="54">
        <v>819</v>
      </c>
      <c r="N80" s="16">
        <v>0.1</v>
      </c>
      <c r="O80" s="11" t="s">
        <v>44</v>
      </c>
      <c r="P80" s="11">
        <v>20</v>
      </c>
      <c r="Q80" s="11" t="s">
        <v>172</v>
      </c>
      <c r="R80" s="41">
        <v>0.622</v>
      </c>
      <c r="S80" s="11" t="s">
        <v>173</v>
      </c>
      <c r="T80" s="11">
        <v>14</v>
      </c>
      <c r="U80" s="11">
        <v>2020</v>
      </c>
      <c r="V80" s="11" t="s">
        <v>45</v>
      </c>
      <c r="W80" s="1">
        <f t="shared" si="4"/>
        <v>0</v>
      </c>
    </row>
    <row r="81" spans="1:23" ht="110.1" customHeight="1" x14ac:dyDescent="0.25">
      <c r="A81" s="9"/>
      <c r="B81" s="4"/>
      <c r="C81" s="21" t="s">
        <v>323</v>
      </c>
      <c r="D81" s="12" t="s">
        <v>194</v>
      </c>
      <c r="E81" s="12" t="s">
        <v>192</v>
      </c>
      <c r="F81" s="14" t="s">
        <v>293</v>
      </c>
      <c r="G81" s="122">
        <v>0</v>
      </c>
      <c r="H81" s="45">
        <v>9785436604329</v>
      </c>
      <c r="I81" s="17" t="s">
        <v>176</v>
      </c>
      <c r="J81" s="45" t="s">
        <v>177</v>
      </c>
      <c r="K81" s="52">
        <v>819</v>
      </c>
      <c r="L81" s="53">
        <f t="shared" si="3"/>
        <v>819</v>
      </c>
      <c r="M81" s="54">
        <v>819</v>
      </c>
      <c r="N81" s="16">
        <v>0.1</v>
      </c>
      <c r="O81" s="11" t="s">
        <v>44</v>
      </c>
      <c r="P81" s="11">
        <v>20</v>
      </c>
      <c r="Q81" s="11" t="s">
        <v>172</v>
      </c>
      <c r="R81" s="41">
        <v>0.622</v>
      </c>
      <c r="S81" s="11" t="s">
        <v>173</v>
      </c>
      <c r="T81" s="11">
        <v>12</v>
      </c>
      <c r="U81" s="11">
        <v>2021</v>
      </c>
      <c r="V81" s="11" t="s">
        <v>45</v>
      </c>
      <c r="W81" s="1">
        <f t="shared" si="4"/>
        <v>0</v>
      </c>
    </row>
    <row r="82" spans="1:23" ht="110.1" customHeight="1" x14ac:dyDescent="0.25">
      <c r="A82" s="9"/>
      <c r="B82" s="4"/>
      <c r="C82" s="21" t="s">
        <v>324</v>
      </c>
      <c r="D82" s="12" t="s">
        <v>195</v>
      </c>
      <c r="E82" s="12" t="s">
        <v>192</v>
      </c>
      <c r="F82" s="14" t="s">
        <v>294</v>
      </c>
      <c r="G82" s="51"/>
      <c r="H82" s="45">
        <v>9785436604411</v>
      </c>
      <c r="I82" s="17" t="s">
        <v>178</v>
      </c>
      <c r="J82" s="45" t="s">
        <v>179</v>
      </c>
      <c r="K82" s="52">
        <v>819</v>
      </c>
      <c r="L82" s="53">
        <f t="shared" si="3"/>
        <v>819</v>
      </c>
      <c r="M82" s="54">
        <v>819</v>
      </c>
      <c r="N82" s="16">
        <v>0.1</v>
      </c>
      <c r="O82" s="11" t="s">
        <v>44</v>
      </c>
      <c r="P82" s="11">
        <v>20</v>
      </c>
      <c r="Q82" s="11" t="s">
        <v>172</v>
      </c>
      <c r="R82" s="41">
        <v>0.622</v>
      </c>
      <c r="S82" s="11" t="s">
        <v>173</v>
      </c>
      <c r="T82" s="11">
        <v>12</v>
      </c>
      <c r="U82" s="11">
        <v>2022</v>
      </c>
      <c r="V82" s="11" t="s">
        <v>45</v>
      </c>
      <c r="W82" s="1">
        <f t="shared" si="4"/>
        <v>0</v>
      </c>
    </row>
    <row r="83" spans="1:23" ht="110.1" customHeight="1" x14ac:dyDescent="0.25">
      <c r="A83" s="9"/>
      <c r="B83" s="4"/>
      <c r="C83" s="21" t="s">
        <v>1634</v>
      </c>
      <c r="D83" s="12" t="s">
        <v>1633</v>
      </c>
      <c r="E83" s="12" t="s">
        <v>192</v>
      </c>
      <c r="F83" s="14" t="s">
        <v>1635</v>
      </c>
      <c r="G83" s="36"/>
      <c r="H83" s="45">
        <v>9785436607870</v>
      </c>
      <c r="I83" s="17" t="s">
        <v>1655</v>
      </c>
      <c r="J83" s="45" t="s">
        <v>1636</v>
      </c>
      <c r="K83" s="52">
        <v>819</v>
      </c>
      <c r="L83" s="53">
        <f t="shared" si="3"/>
        <v>819</v>
      </c>
      <c r="M83" s="54">
        <v>819</v>
      </c>
      <c r="N83" s="16">
        <v>0.1</v>
      </c>
      <c r="O83" s="11" t="s">
        <v>44</v>
      </c>
      <c r="P83" s="11">
        <v>20</v>
      </c>
      <c r="Q83" s="11" t="s">
        <v>172</v>
      </c>
      <c r="R83" s="41">
        <v>0.55300000000000005</v>
      </c>
      <c r="S83" s="11" t="s">
        <v>173</v>
      </c>
      <c r="T83" s="11">
        <v>14</v>
      </c>
      <c r="U83" s="11">
        <v>2022</v>
      </c>
      <c r="V83" s="11" t="s">
        <v>45</v>
      </c>
      <c r="W83" s="1">
        <f t="shared" si="4"/>
        <v>0</v>
      </c>
    </row>
    <row r="84" spans="1:23" ht="110.1" customHeight="1" x14ac:dyDescent="0.25">
      <c r="A84" s="9"/>
      <c r="B84" s="4"/>
      <c r="C84" s="21" t="s">
        <v>325</v>
      </c>
      <c r="D84" s="12" t="s">
        <v>196</v>
      </c>
      <c r="E84" s="12" t="s">
        <v>192</v>
      </c>
      <c r="F84" s="14" t="s">
        <v>295</v>
      </c>
      <c r="G84" s="36"/>
      <c r="H84" s="45">
        <v>9785436604428</v>
      </c>
      <c r="I84" s="17" t="s">
        <v>180</v>
      </c>
      <c r="J84" s="45" t="s">
        <v>181</v>
      </c>
      <c r="K84" s="52">
        <v>889</v>
      </c>
      <c r="L84" s="53">
        <f t="shared" si="3"/>
        <v>889</v>
      </c>
      <c r="M84" s="54">
        <v>889</v>
      </c>
      <c r="N84" s="16">
        <v>0.1</v>
      </c>
      <c r="O84" s="11" t="s">
        <v>44</v>
      </c>
      <c r="P84" s="11">
        <v>20</v>
      </c>
      <c r="Q84" s="11" t="s">
        <v>172</v>
      </c>
      <c r="R84" s="41">
        <v>0.61799999999999999</v>
      </c>
      <c r="S84" s="11" t="s">
        <v>173</v>
      </c>
      <c r="T84" s="11">
        <v>12</v>
      </c>
      <c r="U84" s="11">
        <v>2023</v>
      </c>
      <c r="V84" s="11" t="s">
        <v>45</v>
      </c>
      <c r="W84" s="1">
        <f t="shared" si="4"/>
        <v>0</v>
      </c>
    </row>
    <row r="85" spans="1:23" ht="110.1" customHeight="1" x14ac:dyDescent="0.25">
      <c r="A85" s="9"/>
      <c r="B85" s="4"/>
      <c r="C85" s="21" t="s">
        <v>1301</v>
      </c>
      <c r="D85" s="12" t="s">
        <v>1298</v>
      </c>
      <c r="E85" s="12" t="s">
        <v>192</v>
      </c>
      <c r="F85" s="14" t="s">
        <v>1299</v>
      </c>
      <c r="G85" s="36"/>
      <c r="H85" s="45">
        <v>9785436607368</v>
      </c>
      <c r="I85" s="17" t="s">
        <v>1313</v>
      </c>
      <c r="J85" s="45" t="s">
        <v>1300</v>
      </c>
      <c r="K85" s="52">
        <v>819</v>
      </c>
      <c r="L85" s="53">
        <f t="shared" si="3"/>
        <v>819</v>
      </c>
      <c r="M85" s="54">
        <v>819</v>
      </c>
      <c r="N85" s="16">
        <v>0.1</v>
      </c>
      <c r="O85" s="11" t="s">
        <v>44</v>
      </c>
      <c r="P85" s="11">
        <v>20</v>
      </c>
      <c r="Q85" s="11" t="s">
        <v>172</v>
      </c>
      <c r="R85" s="41">
        <v>0.61799999999999999</v>
      </c>
      <c r="S85" s="11" t="s">
        <v>173</v>
      </c>
      <c r="T85" s="11">
        <v>12</v>
      </c>
      <c r="U85" s="11">
        <v>2021</v>
      </c>
      <c r="V85" s="11" t="s">
        <v>45</v>
      </c>
      <c r="W85" s="1">
        <f t="shared" si="4"/>
        <v>0</v>
      </c>
    </row>
    <row r="86" spans="1:23" ht="110.1" customHeight="1" x14ac:dyDescent="0.25">
      <c r="A86" s="9" t="s">
        <v>2164</v>
      </c>
      <c r="B86" s="4"/>
      <c r="C86" s="21" t="s">
        <v>326</v>
      </c>
      <c r="D86" s="12" t="s">
        <v>197</v>
      </c>
      <c r="E86" s="12" t="s">
        <v>192</v>
      </c>
      <c r="F86" s="14" t="s">
        <v>296</v>
      </c>
      <c r="G86" s="36"/>
      <c r="H86" s="45">
        <v>9785436605449</v>
      </c>
      <c r="I86" s="17" t="s">
        <v>182</v>
      </c>
      <c r="J86" s="45" t="s">
        <v>183</v>
      </c>
      <c r="K86" s="52">
        <v>999</v>
      </c>
      <c r="L86" s="53">
        <f t="shared" si="3"/>
        <v>999</v>
      </c>
      <c r="M86" s="54">
        <v>999</v>
      </c>
      <c r="N86" s="16">
        <v>0.1</v>
      </c>
      <c r="O86" s="11" t="s">
        <v>44</v>
      </c>
      <c r="P86" s="11">
        <v>20</v>
      </c>
      <c r="Q86" s="11" t="s">
        <v>172</v>
      </c>
      <c r="R86" s="41">
        <v>0.63049999999999995</v>
      </c>
      <c r="S86" s="11" t="s">
        <v>173</v>
      </c>
      <c r="T86" s="11">
        <v>14</v>
      </c>
      <c r="U86" s="11">
        <v>2024</v>
      </c>
      <c r="V86" s="11" t="s">
        <v>45</v>
      </c>
      <c r="W86" s="1">
        <f t="shared" si="4"/>
        <v>0</v>
      </c>
    </row>
    <row r="87" spans="1:23" ht="110.1" customHeight="1" x14ac:dyDescent="0.25">
      <c r="A87" s="9"/>
      <c r="B87" s="4"/>
      <c r="C87" s="21" t="s">
        <v>327</v>
      </c>
      <c r="D87" s="12" t="s">
        <v>198</v>
      </c>
      <c r="E87" s="12" t="s">
        <v>192</v>
      </c>
      <c r="F87" s="14" t="s">
        <v>297</v>
      </c>
      <c r="G87" s="36"/>
      <c r="H87" s="45">
        <v>9785436604312</v>
      </c>
      <c r="I87" s="17" t="s">
        <v>184</v>
      </c>
      <c r="J87" s="45" t="s">
        <v>185</v>
      </c>
      <c r="K87" s="52">
        <v>889</v>
      </c>
      <c r="L87" s="53">
        <f t="shared" si="3"/>
        <v>889</v>
      </c>
      <c r="M87" s="54">
        <v>889</v>
      </c>
      <c r="N87" s="16">
        <v>0.1</v>
      </c>
      <c r="O87" s="11" t="s">
        <v>44</v>
      </c>
      <c r="P87" s="11">
        <v>20</v>
      </c>
      <c r="Q87" s="11" t="s">
        <v>172</v>
      </c>
      <c r="R87" s="41">
        <v>0.628</v>
      </c>
      <c r="S87" s="11" t="s">
        <v>173</v>
      </c>
      <c r="T87" s="11">
        <v>12</v>
      </c>
      <c r="U87" s="11">
        <v>2023</v>
      </c>
      <c r="V87" s="11" t="s">
        <v>45</v>
      </c>
      <c r="W87" s="1">
        <f t="shared" si="4"/>
        <v>0</v>
      </c>
    </row>
    <row r="88" spans="1:23" ht="110.1" customHeight="1" x14ac:dyDescent="0.25">
      <c r="A88" s="9"/>
      <c r="B88" s="4"/>
      <c r="C88" s="21" t="s">
        <v>328</v>
      </c>
      <c r="D88" s="12" t="s">
        <v>199</v>
      </c>
      <c r="E88" s="12" t="s">
        <v>192</v>
      </c>
      <c r="F88" s="14" t="s">
        <v>298</v>
      </c>
      <c r="G88" s="36"/>
      <c r="H88" s="45">
        <v>9785436605128</v>
      </c>
      <c r="I88" s="17" t="s">
        <v>186</v>
      </c>
      <c r="J88" s="45" t="s">
        <v>187</v>
      </c>
      <c r="K88" s="52">
        <v>819</v>
      </c>
      <c r="L88" s="53">
        <f t="shared" si="3"/>
        <v>819</v>
      </c>
      <c r="M88" s="54">
        <v>819</v>
      </c>
      <c r="N88" s="16">
        <v>0.1</v>
      </c>
      <c r="O88" s="11" t="s">
        <v>44</v>
      </c>
      <c r="P88" s="11">
        <v>20</v>
      </c>
      <c r="Q88" s="11" t="s">
        <v>172</v>
      </c>
      <c r="R88" s="41">
        <v>0.628</v>
      </c>
      <c r="S88" s="11" t="s">
        <v>173</v>
      </c>
      <c r="T88" s="11">
        <v>12</v>
      </c>
      <c r="U88" s="11">
        <v>2019</v>
      </c>
      <c r="V88" s="11" t="s">
        <v>45</v>
      </c>
      <c r="W88" s="1">
        <f t="shared" si="4"/>
        <v>0</v>
      </c>
    </row>
    <row r="89" spans="1:23" ht="110.1" customHeight="1" x14ac:dyDescent="0.25">
      <c r="A89" s="9"/>
      <c r="B89" s="4"/>
      <c r="C89" s="21" t="s">
        <v>1783</v>
      </c>
      <c r="D89" s="12" t="s">
        <v>1784</v>
      </c>
      <c r="E89" s="12" t="s">
        <v>192</v>
      </c>
      <c r="F89" s="14" t="s">
        <v>1785</v>
      </c>
      <c r="G89" s="36"/>
      <c r="H89" s="45">
        <v>9785436608495</v>
      </c>
      <c r="I89" s="17" t="s">
        <v>1786</v>
      </c>
      <c r="J89" s="45" t="s">
        <v>1787</v>
      </c>
      <c r="K89" s="52">
        <v>899</v>
      </c>
      <c r="L89" s="53">
        <f t="shared" si="3"/>
        <v>899</v>
      </c>
      <c r="M89" s="54">
        <v>899</v>
      </c>
      <c r="N89" s="16">
        <v>0.1</v>
      </c>
      <c r="O89" s="11" t="s">
        <v>44</v>
      </c>
      <c r="P89" s="11">
        <v>20</v>
      </c>
      <c r="Q89" s="11" t="s">
        <v>172</v>
      </c>
      <c r="R89" s="41">
        <v>0.628</v>
      </c>
      <c r="S89" s="11" t="s">
        <v>173</v>
      </c>
      <c r="T89" s="11">
        <v>12</v>
      </c>
      <c r="U89" s="11">
        <v>2023</v>
      </c>
      <c r="V89" s="11" t="s">
        <v>45</v>
      </c>
      <c r="W89" s="1">
        <f t="shared" si="4"/>
        <v>0</v>
      </c>
    </row>
    <row r="90" spans="1:23" ht="110.1" customHeight="1" x14ac:dyDescent="0.25">
      <c r="A90" s="9" t="s">
        <v>2164</v>
      </c>
      <c r="B90" s="4"/>
      <c r="C90" s="21" t="s">
        <v>329</v>
      </c>
      <c r="D90" s="12" t="s">
        <v>200</v>
      </c>
      <c r="E90" s="12" t="s">
        <v>192</v>
      </c>
      <c r="F90" s="14" t="s">
        <v>330</v>
      </c>
      <c r="G90" s="36"/>
      <c r="H90" s="45">
        <v>9785436605456</v>
      </c>
      <c r="I90" s="17" t="s">
        <v>188</v>
      </c>
      <c r="J90" s="45" t="s">
        <v>189</v>
      </c>
      <c r="K90" s="52">
        <v>999</v>
      </c>
      <c r="L90" s="53">
        <f t="shared" si="3"/>
        <v>999</v>
      </c>
      <c r="M90" s="54">
        <v>999</v>
      </c>
      <c r="N90" s="16">
        <v>0.1</v>
      </c>
      <c r="O90" s="11" t="s">
        <v>44</v>
      </c>
      <c r="P90" s="11">
        <v>20</v>
      </c>
      <c r="Q90" s="11" t="s">
        <v>172</v>
      </c>
      <c r="R90" s="41">
        <v>0.63049999999999995</v>
      </c>
      <c r="S90" s="11" t="s">
        <v>173</v>
      </c>
      <c r="T90" s="11">
        <v>14</v>
      </c>
      <c r="U90" s="11">
        <v>2024</v>
      </c>
      <c r="V90" s="11" t="s">
        <v>45</v>
      </c>
      <c r="W90" s="1">
        <f t="shared" si="4"/>
        <v>0</v>
      </c>
    </row>
    <row r="91" spans="1:23" ht="110.1" customHeight="1" x14ac:dyDescent="0.25">
      <c r="A91" s="9" t="s">
        <v>2164</v>
      </c>
      <c r="B91" s="4"/>
      <c r="C91" s="21" t="s">
        <v>331</v>
      </c>
      <c r="D91" s="12" t="s">
        <v>201</v>
      </c>
      <c r="E91" s="12" t="s">
        <v>192</v>
      </c>
      <c r="F91" s="14" t="s">
        <v>332</v>
      </c>
      <c r="G91" s="36"/>
      <c r="H91" s="45">
        <v>9785436605135</v>
      </c>
      <c r="I91" s="17" t="s">
        <v>226</v>
      </c>
      <c r="J91" s="45" t="s">
        <v>227</v>
      </c>
      <c r="K91" s="52">
        <v>999</v>
      </c>
      <c r="L91" s="53">
        <f t="shared" si="3"/>
        <v>999</v>
      </c>
      <c r="M91" s="54">
        <v>999</v>
      </c>
      <c r="N91" s="16">
        <v>0.1</v>
      </c>
      <c r="O91" s="11" t="s">
        <v>44</v>
      </c>
      <c r="P91" s="11">
        <v>20</v>
      </c>
      <c r="Q91" s="11" t="s">
        <v>172</v>
      </c>
      <c r="R91" s="41">
        <v>0.628</v>
      </c>
      <c r="S91" s="11" t="s">
        <v>173</v>
      </c>
      <c r="T91" s="11">
        <v>12</v>
      </c>
      <c r="U91" s="11">
        <v>2024</v>
      </c>
      <c r="V91" s="11" t="s">
        <v>45</v>
      </c>
      <c r="W91" s="1">
        <f t="shared" si="4"/>
        <v>0</v>
      </c>
    </row>
    <row r="92" spans="1:23" ht="110.1" customHeight="1" x14ac:dyDescent="0.25">
      <c r="A92" s="9"/>
      <c r="B92" s="4"/>
      <c r="C92" s="21" t="s">
        <v>333</v>
      </c>
      <c r="D92" s="12" t="s">
        <v>202</v>
      </c>
      <c r="E92" s="12" t="s">
        <v>219</v>
      </c>
      <c r="F92" s="14" t="s">
        <v>334</v>
      </c>
      <c r="G92" s="36"/>
      <c r="H92" s="45">
        <v>9785436602561</v>
      </c>
      <c r="I92" s="17" t="s">
        <v>229</v>
      </c>
      <c r="J92" s="45" t="s">
        <v>230</v>
      </c>
      <c r="K92" s="52">
        <v>895</v>
      </c>
      <c r="L92" s="53">
        <f t="shared" si="3"/>
        <v>895</v>
      </c>
      <c r="M92" s="54">
        <v>895</v>
      </c>
      <c r="N92" s="16">
        <v>0.1</v>
      </c>
      <c r="O92" s="11" t="s">
        <v>44</v>
      </c>
      <c r="P92" s="11">
        <v>12</v>
      </c>
      <c r="Q92" s="11" t="s">
        <v>228</v>
      </c>
      <c r="R92" s="41">
        <v>0.60799999999999998</v>
      </c>
      <c r="S92" s="11" t="s">
        <v>46</v>
      </c>
      <c r="T92" s="11">
        <v>14</v>
      </c>
      <c r="U92" s="11">
        <v>2019</v>
      </c>
      <c r="V92" s="11" t="s">
        <v>45</v>
      </c>
      <c r="W92" s="1">
        <f t="shared" si="4"/>
        <v>0</v>
      </c>
    </row>
    <row r="93" spans="1:23" ht="110.1" customHeight="1" x14ac:dyDescent="0.25">
      <c r="A93" s="9"/>
      <c r="B93" s="4"/>
      <c r="C93" s="21" t="s">
        <v>339</v>
      </c>
      <c r="D93" s="12" t="s">
        <v>205</v>
      </c>
      <c r="E93" s="12" t="s">
        <v>220</v>
      </c>
      <c r="F93" s="14" t="s">
        <v>340</v>
      </c>
      <c r="G93" s="36"/>
      <c r="H93" s="45">
        <v>9785436605098</v>
      </c>
      <c r="I93" s="17" t="s">
        <v>239</v>
      </c>
      <c r="J93" s="45" t="s">
        <v>240</v>
      </c>
      <c r="K93" s="52">
        <v>299</v>
      </c>
      <c r="L93" s="53">
        <f t="shared" si="3"/>
        <v>299</v>
      </c>
      <c r="M93" s="54">
        <v>299</v>
      </c>
      <c r="N93" s="16">
        <v>0.1</v>
      </c>
      <c r="O93" s="11" t="s">
        <v>99</v>
      </c>
      <c r="P93" s="11">
        <v>10</v>
      </c>
      <c r="Q93" s="11" t="s">
        <v>1154</v>
      </c>
      <c r="R93" s="41">
        <v>0.72099999999999997</v>
      </c>
      <c r="S93" s="11" t="s">
        <v>231</v>
      </c>
      <c r="T93" s="11">
        <v>496</v>
      </c>
      <c r="U93" s="11">
        <v>2018</v>
      </c>
      <c r="V93" s="11" t="s">
        <v>232</v>
      </c>
      <c r="W93" s="1">
        <f t="shared" si="4"/>
        <v>0</v>
      </c>
    </row>
    <row r="94" spans="1:23" ht="110.1" customHeight="1" x14ac:dyDescent="0.25">
      <c r="A94" s="9"/>
      <c r="B94" s="4"/>
      <c r="C94" s="21" t="s">
        <v>335</v>
      </c>
      <c r="D94" s="12" t="s">
        <v>203</v>
      </c>
      <c r="E94" s="12" t="s">
        <v>220</v>
      </c>
      <c r="F94" s="14" t="s">
        <v>336</v>
      </c>
      <c r="G94" s="36"/>
      <c r="H94" s="45">
        <v>9785436603339</v>
      </c>
      <c r="I94" s="17" t="s">
        <v>233</v>
      </c>
      <c r="J94" s="45" t="s">
        <v>234</v>
      </c>
      <c r="K94" s="52">
        <v>289</v>
      </c>
      <c r="L94" s="53">
        <f t="shared" si="3"/>
        <v>289</v>
      </c>
      <c r="M94" s="54">
        <v>289</v>
      </c>
      <c r="N94" s="16">
        <v>0.1</v>
      </c>
      <c r="O94" s="11" t="s">
        <v>99</v>
      </c>
      <c r="P94" s="11">
        <v>8</v>
      </c>
      <c r="Q94" s="11" t="s">
        <v>235</v>
      </c>
      <c r="R94" s="41">
        <v>0.621</v>
      </c>
      <c r="S94" s="11" t="s">
        <v>231</v>
      </c>
      <c r="T94" s="11">
        <v>512</v>
      </c>
      <c r="U94" s="11">
        <v>2020</v>
      </c>
      <c r="V94" s="11" t="s">
        <v>232</v>
      </c>
      <c r="W94" s="1">
        <f t="shared" si="4"/>
        <v>0</v>
      </c>
    </row>
    <row r="95" spans="1:23" ht="110.1" customHeight="1" x14ac:dyDescent="0.25">
      <c r="A95" s="9"/>
      <c r="B95" s="4"/>
      <c r="C95" s="21" t="s">
        <v>337</v>
      </c>
      <c r="D95" s="12" t="s">
        <v>204</v>
      </c>
      <c r="E95" s="12" t="s">
        <v>220</v>
      </c>
      <c r="F95" s="14" t="s">
        <v>338</v>
      </c>
      <c r="G95" s="36"/>
      <c r="H95" s="45">
        <v>9785436604305</v>
      </c>
      <c r="I95" s="17" t="s">
        <v>236</v>
      </c>
      <c r="J95" s="45" t="s">
        <v>237</v>
      </c>
      <c r="K95" s="52">
        <v>289</v>
      </c>
      <c r="L95" s="53">
        <f t="shared" si="3"/>
        <v>289</v>
      </c>
      <c r="M95" s="54">
        <v>289</v>
      </c>
      <c r="N95" s="16">
        <v>0.1</v>
      </c>
      <c r="O95" s="11" t="s">
        <v>99</v>
      </c>
      <c r="P95" s="11">
        <v>10</v>
      </c>
      <c r="Q95" s="11" t="s">
        <v>238</v>
      </c>
      <c r="R95" s="41">
        <v>0.57199999999999995</v>
      </c>
      <c r="S95" s="11" t="s">
        <v>231</v>
      </c>
      <c r="T95" s="11">
        <v>536</v>
      </c>
      <c r="U95" s="11">
        <v>2017</v>
      </c>
      <c r="V95" s="11" t="s">
        <v>232</v>
      </c>
      <c r="W95" s="1">
        <f t="shared" si="4"/>
        <v>0</v>
      </c>
    </row>
    <row r="96" spans="1:23" ht="110.1" customHeight="1" x14ac:dyDescent="0.25">
      <c r="A96" s="9"/>
      <c r="B96" s="4"/>
      <c r="C96" s="21" t="s">
        <v>341</v>
      </c>
      <c r="D96" s="12" t="s">
        <v>206</v>
      </c>
      <c r="E96" s="12" t="s">
        <v>221</v>
      </c>
      <c r="F96" s="14" t="s">
        <v>342</v>
      </c>
      <c r="G96" s="36"/>
      <c r="H96" s="45">
        <v>9785436605401</v>
      </c>
      <c r="I96" s="17" t="s">
        <v>241</v>
      </c>
      <c r="J96" s="45" t="s">
        <v>242</v>
      </c>
      <c r="K96" s="52">
        <v>199</v>
      </c>
      <c r="L96" s="53">
        <f t="shared" si="3"/>
        <v>199</v>
      </c>
      <c r="M96" s="54">
        <v>199</v>
      </c>
      <c r="N96" s="16">
        <v>0.1</v>
      </c>
      <c r="O96" s="11" t="s">
        <v>99</v>
      </c>
      <c r="P96" s="11">
        <v>10</v>
      </c>
      <c r="Q96" s="11" t="s">
        <v>243</v>
      </c>
      <c r="R96" s="41">
        <v>0.374</v>
      </c>
      <c r="S96" s="11" t="s">
        <v>244</v>
      </c>
      <c r="T96" s="11">
        <v>368</v>
      </c>
      <c r="U96" s="11">
        <v>2018</v>
      </c>
      <c r="V96" s="11" t="s">
        <v>232</v>
      </c>
      <c r="W96" s="1">
        <f t="shared" si="4"/>
        <v>0</v>
      </c>
    </row>
    <row r="97" spans="1:23" ht="110.1" customHeight="1" x14ac:dyDescent="0.25">
      <c r="A97" s="9"/>
      <c r="B97" s="4"/>
      <c r="C97" s="21" t="s">
        <v>1450</v>
      </c>
      <c r="D97" s="12" t="s">
        <v>1442</v>
      </c>
      <c r="E97" s="12" t="s">
        <v>161</v>
      </c>
      <c r="F97" s="14" t="s">
        <v>1445</v>
      </c>
      <c r="G97" s="36"/>
      <c r="H97" s="45">
        <v>9785436607894</v>
      </c>
      <c r="I97" s="17" t="s">
        <v>1446</v>
      </c>
      <c r="J97" s="45" t="s">
        <v>1447</v>
      </c>
      <c r="K97" s="52">
        <v>329</v>
      </c>
      <c r="L97" s="53">
        <f t="shared" si="3"/>
        <v>329</v>
      </c>
      <c r="M97" s="54">
        <v>329</v>
      </c>
      <c r="N97" s="16">
        <v>0.1</v>
      </c>
      <c r="O97" s="11" t="s">
        <v>99</v>
      </c>
      <c r="P97" s="11">
        <v>20</v>
      </c>
      <c r="Q97" s="11" t="s">
        <v>1153</v>
      </c>
      <c r="R97" s="41">
        <v>0.26100000000000001</v>
      </c>
      <c r="S97" s="11" t="s">
        <v>100</v>
      </c>
      <c r="T97" s="11">
        <v>64</v>
      </c>
      <c r="U97" s="11">
        <v>2023</v>
      </c>
      <c r="V97" s="11" t="s">
        <v>119</v>
      </c>
      <c r="W97" s="1">
        <f t="shared" si="4"/>
        <v>0</v>
      </c>
    </row>
    <row r="98" spans="1:23" ht="110.1" customHeight="1" x14ac:dyDescent="0.25">
      <c r="A98" s="9"/>
      <c r="B98" s="4"/>
      <c r="C98" s="21" t="s">
        <v>1451</v>
      </c>
      <c r="D98" s="12" t="s">
        <v>1443</v>
      </c>
      <c r="E98" s="12" t="s">
        <v>161</v>
      </c>
      <c r="F98" s="14" t="s">
        <v>1444</v>
      </c>
      <c r="G98" s="36"/>
      <c r="H98" s="45">
        <v>9785436607887</v>
      </c>
      <c r="I98" s="17" t="s">
        <v>1736</v>
      </c>
      <c r="J98" s="45" t="s">
        <v>1448</v>
      </c>
      <c r="K98" s="52">
        <v>329</v>
      </c>
      <c r="L98" s="53">
        <f t="shared" ref="L98:L100" si="5">K98*(100-$F$3)/100</f>
        <v>329</v>
      </c>
      <c r="M98" s="54">
        <v>329</v>
      </c>
      <c r="N98" s="16">
        <v>0.1</v>
      </c>
      <c r="O98" s="11" t="s">
        <v>99</v>
      </c>
      <c r="P98" s="11">
        <v>20</v>
      </c>
      <c r="Q98" s="11" t="s">
        <v>1153</v>
      </c>
      <c r="R98" s="41">
        <v>0.26100000000000001</v>
      </c>
      <c r="S98" s="11" t="s">
        <v>100</v>
      </c>
      <c r="T98" s="11">
        <v>64</v>
      </c>
      <c r="U98" s="11">
        <v>2023</v>
      </c>
      <c r="V98" s="11" t="s">
        <v>129</v>
      </c>
      <c r="W98" s="1">
        <f t="shared" si="4"/>
        <v>0</v>
      </c>
    </row>
    <row r="99" spans="1:23" ht="110.1" customHeight="1" x14ac:dyDescent="0.25">
      <c r="A99" s="9"/>
      <c r="B99" s="4"/>
      <c r="C99" s="21" t="s">
        <v>1543</v>
      </c>
      <c r="D99" s="12" t="s">
        <v>1522</v>
      </c>
      <c r="E99" s="12" t="s">
        <v>161</v>
      </c>
      <c r="F99" s="14" t="s">
        <v>1523</v>
      </c>
      <c r="G99" s="36"/>
      <c r="H99" s="90">
        <v>9785436608037</v>
      </c>
      <c r="I99" s="17" t="s">
        <v>1524</v>
      </c>
      <c r="J99" s="45" t="s">
        <v>2163</v>
      </c>
      <c r="K99" s="52">
        <v>515</v>
      </c>
      <c r="L99" s="53">
        <f t="shared" si="5"/>
        <v>515</v>
      </c>
      <c r="M99" s="54">
        <v>515</v>
      </c>
      <c r="N99" s="16">
        <v>0.1</v>
      </c>
      <c r="O99" s="11" t="s">
        <v>99</v>
      </c>
      <c r="P99" s="11">
        <v>15</v>
      </c>
      <c r="Q99" s="11" t="s">
        <v>1525</v>
      </c>
      <c r="R99" s="41">
        <v>0.27400000000000002</v>
      </c>
      <c r="S99" s="11" t="s">
        <v>100</v>
      </c>
      <c r="T99" s="11">
        <v>104</v>
      </c>
      <c r="U99" s="11">
        <v>2022</v>
      </c>
      <c r="V99" s="11" t="s">
        <v>45</v>
      </c>
      <c r="W99" s="1">
        <f t="shared" si="4"/>
        <v>0</v>
      </c>
    </row>
    <row r="100" spans="1:23" ht="110.1" customHeight="1" x14ac:dyDescent="0.25">
      <c r="A100" s="9"/>
      <c r="B100" s="4"/>
      <c r="C100" s="21" t="s">
        <v>343</v>
      </c>
      <c r="D100" s="12" t="s">
        <v>207</v>
      </c>
      <c r="E100" s="12" t="s">
        <v>222</v>
      </c>
      <c r="F100" s="14" t="s">
        <v>344</v>
      </c>
      <c r="G100" s="36"/>
      <c r="H100" s="45">
        <v>9785436604114</v>
      </c>
      <c r="I100" s="17" t="s">
        <v>245</v>
      </c>
      <c r="J100" s="45" t="s">
        <v>246</v>
      </c>
      <c r="K100" s="52">
        <v>390</v>
      </c>
      <c r="L100" s="53">
        <f t="shared" si="5"/>
        <v>390</v>
      </c>
      <c r="M100" s="54">
        <v>390</v>
      </c>
      <c r="N100" s="16">
        <v>0.1</v>
      </c>
      <c r="O100" s="11" t="s">
        <v>44</v>
      </c>
      <c r="P100" s="11">
        <v>16</v>
      </c>
      <c r="Q100" s="11" t="s">
        <v>247</v>
      </c>
      <c r="R100" s="41">
        <v>0.10199999999999999</v>
      </c>
      <c r="S100" s="11" t="s">
        <v>46</v>
      </c>
      <c r="T100" s="11">
        <v>33</v>
      </c>
      <c r="U100" s="11">
        <v>2020</v>
      </c>
      <c r="V100" s="11" t="s">
        <v>45</v>
      </c>
      <c r="W100" s="1">
        <f t="shared" si="4"/>
        <v>0</v>
      </c>
    </row>
    <row r="101" spans="1:23" s="74" customFormat="1" ht="110.1" customHeight="1" x14ac:dyDescent="0.25">
      <c r="A101" s="61" t="s">
        <v>1348</v>
      </c>
      <c r="B101" s="72"/>
      <c r="C101" s="73" t="s">
        <v>345</v>
      </c>
      <c r="D101" s="62" t="s">
        <v>208</v>
      </c>
      <c r="E101" s="62" t="s">
        <v>223</v>
      </c>
      <c r="F101" s="63" t="s">
        <v>346</v>
      </c>
      <c r="G101" s="64"/>
      <c r="H101" s="65">
        <v>9785436605715</v>
      </c>
      <c r="I101" s="66" t="s">
        <v>248</v>
      </c>
      <c r="J101" s="65" t="s">
        <v>249</v>
      </c>
      <c r="K101" s="67">
        <v>252.5</v>
      </c>
      <c r="L101" s="68">
        <v>252.5</v>
      </c>
      <c r="M101" s="54">
        <v>199</v>
      </c>
      <c r="N101" s="69">
        <v>0.1</v>
      </c>
      <c r="O101" s="70" t="s">
        <v>99</v>
      </c>
      <c r="P101" s="70">
        <v>15</v>
      </c>
      <c r="Q101" s="70" t="s">
        <v>250</v>
      </c>
      <c r="R101" s="71">
        <v>0.47</v>
      </c>
      <c r="S101" s="70" t="s">
        <v>231</v>
      </c>
      <c r="T101" s="70">
        <v>56</v>
      </c>
      <c r="U101" s="70">
        <v>2019</v>
      </c>
      <c r="V101" s="70" t="s">
        <v>251</v>
      </c>
      <c r="W101" s="1">
        <f t="shared" si="4"/>
        <v>0</v>
      </c>
    </row>
    <row r="102" spans="1:23" ht="110.1" customHeight="1" x14ac:dyDescent="0.25">
      <c r="A102" s="9"/>
      <c r="B102" s="4"/>
      <c r="C102" s="21" t="s">
        <v>347</v>
      </c>
      <c r="D102" s="12" t="s">
        <v>209</v>
      </c>
      <c r="E102" s="12" t="s">
        <v>223</v>
      </c>
      <c r="F102" s="14" t="s">
        <v>348</v>
      </c>
      <c r="G102" s="36"/>
      <c r="H102" s="45">
        <v>9785436605708</v>
      </c>
      <c r="I102" s="17" t="s">
        <v>252</v>
      </c>
      <c r="J102" s="45" t="s">
        <v>253</v>
      </c>
      <c r="K102" s="52">
        <v>259</v>
      </c>
      <c r="L102" s="53">
        <f t="shared" ref="L102:L123" si="6">K102*(100-$F$3)/100</f>
        <v>259</v>
      </c>
      <c r="M102" s="54">
        <v>259</v>
      </c>
      <c r="N102" s="16">
        <v>0.1</v>
      </c>
      <c r="O102" s="11" t="s">
        <v>99</v>
      </c>
      <c r="P102" s="11">
        <v>12</v>
      </c>
      <c r="Q102" s="11" t="s">
        <v>254</v>
      </c>
      <c r="R102" s="41">
        <v>0.56999999999999995</v>
      </c>
      <c r="S102" s="11" t="s">
        <v>231</v>
      </c>
      <c r="T102" s="11">
        <v>80</v>
      </c>
      <c r="U102" s="11">
        <v>2019</v>
      </c>
      <c r="V102" s="11" t="s">
        <v>45</v>
      </c>
      <c r="W102" s="1">
        <f t="shared" si="4"/>
        <v>0</v>
      </c>
    </row>
    <row r="103" spans="1:23" ht="110.1" customHeight="1" x14ac:dyDescent="0.25">
      <c r="A103" s="9"/>
      <c r="B103" s="4"/>
      <c r="C103" s="21" t="s">
        <v>2086</v>
      </c>
      <c r="D103" s="12" t="s">
        <v>1611</v>
      </c>
      <c r="E103" s="12" t="s">
        <v>1477</v>
      </c>
      <c r="F103" s="14" t="s">
        <v>1606</v>
      </c>
      <c r="G103" s="36"/>
      <c r="H103" s="45">
        <v>9785436608259</v>
      </c>
      <c r="I103" s="17" t="s">
        <v>1609</v>
      </c>
      <c r="J103" s="45" t="s">
        <v>1608</v>
      </c>
      <c r="K103" s="52">
        <v>799</v>
      </c>
      <c r="L103" s="53">
        <f t="shared" si="6"/>
        <v>799</v>
      </c>
      <c r="M103" s="54">
        <v>799</v>
      </c>
      <c r="N103" s="16">
        <v>0.1</v>
      </c>
      <c r="O103" s="11" t="s">
        <v>99</v>
      </c>
      <c r="P103" s="11"/>
      <c r="Q103" s="11" t="s">
        <v>1607</v>
      </c>
      <c r="R103" s="41">
        <v>0.61699999999999999</v>
      </c>
      <c r="S103" s="11" t="s">
        <v>46</v>
      </c>
      <c r="T103" s="11">
        <v>144</v>
      </c>
      <c r="U103" s="11">
        <v>2022</v>
      </c>
      <c r="V103" s="11" t="s">
        <v>563</v>
      </c>
      <c r="W103" s="1">
        <f t="shared" si="4"/>
        <v>0</v>
      </c>
    </row>
    <row r="104" spans="1:23" ht="110.1" customHeight="1" x14ac:dyDescent="0.25">
      <c r="A104" s="9"/>
      <c r="B104" s="4"/>
      <c r="C104" s="21" t="s">
        <v>349</v>
      </c>
      <c r="D104" s="12" t="s">
        <v>210</v>
      </c>
      <c r="E104" s="12" t="s">
        <v>224</v>
      </c>
      <c r="F104" s="14" t="s">
        <v>350</v>
      </c>
      <c r="G104" s="36"/>
      <c r="H104" s="45">
        <v>9785436605296</v>
      </c>
      <c r="I104" s="17" t="s">
        <v>255</v>
      </c>
      <c r="J104" s="45" t="s">
        <v>256</v>
      </c>
      <c r="K104" s="52">
        <v>559</v>
      </c>
      <c r="L104" s="53">
        <f t="shared" si="6"/>
        <v>559</v>
      </c>
      <c r="M104" s="54">
        <v>559</v>
      </c>
      <c r="N104" s="16">
        <v>0.1</v>
      </c>
      <c r="O104" s="11" t="s">
        <v>99</v>
      </c>
      <c r="P104" s="11">
        <v>10</v>
      </c>
      <c r="Q104" s="11" t="s">
        <v>257</v>
      </c>
      <c r="R104" s="41">
        <v>0.47899999999999998</v>
      </c>
      <c r="S104" s="11" t="s">
        <v>231</v>
      </c>
      <c r="T104" s="11">
        <v>376</v>
      </c>
      <c r="U104" s="11">
        <v>2019</v>
      </c>
      <c r="V104" s="11" t="s">
        <v>232</v>
      </c>
      <c r="W104" s="1">
        <f t="shared" si="4"/>
        <v>0</v>
      </c>
    </row>
    <row r="105" spans="1:23" ht="110.1" customHeight="1" x14ac:dyDescent="0.25">
      <c r="A105" s="9"/>
      <c r="B105" s="4"/>
      <c r="C105" s="21" t="s">
        <v>355</v>
      </c>
      <c r="D105" s="12" t="s">
        <v>212</v>
      </c>
      <c r="E105" s="12" t="s">
        <v>222</v>
      </c>
      <c r="F105" s="14" t="s">
        <v>356</v>
      </c>
      <c r="G105" s="36"/>
      <c r="H105" s="45">
        <v>9785436604572</v>
      </c>
      <c r="I105" s="17" t="s">
        <v>262</v>
      </c>
      <c r="J105" s="45" t="s">
        <v>263</v>
      </c>
      <c r="K105" s="52">
        <v>390</v>
      </c>
      <c r="L105" s="53">
        <f t="shared" si="6"/>
        <v>390</v>
      </c>
      <c r="M105" s="54">
        <v>390</v>
      </c>
      <c r="N105" s="16">
        <v>0.1</v>
      </c>
      <c r="O105" s="11" t="s">
        <v>44</v>
      </c>
      <c r="P105" s="11">
        <v>20</v>
      </c>
      <c r="Q105" s="11" t="s">
        <v>247</v>
      </c>
      <c r="R105" s="41">
        <v>0.10199999999999999</v>
      </c>
      <c r="S105" s="11" t="s">
        <v>46</v>
      </c>
      <c r="T105" s="11">
        <v>11</v>
      </c>
      <c r="U105" s="11">
        <v>2023</v>
      </c>
      <c r="V105" s="11" t="s">
        <v>45</v>
      </c>
      <c r="W105" s="1">
        <f t="shared" si="4"/>
        <v>0</v>
      </c>
    </row>
    <row r="106" spans="1:23" ht="110.1" customHeight="1" x14ac:dyDescent="0.25">
      <c r="A106" s="9"/>
      <c r="B106" s="4"/>
      <c r="C106" s="21" t="s">
        <v>1817</v>
      </c>
      <c r="D106" s="12" t="s">
        <v>1807</v>
      </c>
      <c r="E106" s="12" t="s">
        <v>225</v>
      </c>
      <c r="F106" s="14" t="s">
        <v>353</v>
      </c>
      <c r="G106" s="36"/>
      <c r="H106" s="45">
        <v>9785436608860</v>
      </c>
      <c r="I106" s="17" t="s">
        <v>1810</v>
      </c>
      <c r="J106" s="45" t="s">
        <v>1813</v>
      </c>
      <c r="K106" s="52">
        <v>559</v>
      </c>
      <c r="L106" s="53">
        <f t="shared" si="6"/>
        <v>559</v>
      </c>
      <c r="M106" s="54">
        <v>559</v>
      </c>
      <c r="N106" s="16">
        <v>0.1</v>
      </c>
      <c r="O106" s="11" t="s">
        <v>99</v>
      </c>
      <c r="P106" s="11">
        <v>10</v>
      </c>
      <c r="Q106" s="11" t="s">
        <v>1806</v>
      </c>
      <c r="R106" s="41">
        <v>0.40400000000000003</v>
      </c>
      <c r="S106" s="11" t="s">
        <v>231</v>
      </c>
      <c r="T106" s="11">
        <v>324</v>
      </c>
      <c r="U106" s="11">
        <v>2023</v>
      </c>
      <c r="V106" s="11" t="s">
        <v>261</v>
      </c>
      <c r="W106" s="1">
        <f t="shared" si="4"/>
        <v>0</v>
      </c>
    </row>
    <row r="107" spans="1:23" ht="110.1" customHeight="1" x14ac:dyDescent="0.25">
      <c r="A107" s="9"/>
      <c r="B107" s="4"/>
      <c r="C107" s="21" t="s">
        <v>1816</v>
      </c>
      <c r="D107" s="15" t="s">
        <v>1808</v>
      </c>
      <c r="E107" s="12" t="s">
        <v>225</v>
      </c>
      <c r="F107" s="14" t="s">
        <v>352</v>
      </c>
      <c r="G107" s="36"/>
      <c r="H107" s="45">
        <v>9785436608877</v>
      </c>
      <c r="I107" s="17" t="s">
        <v>1811</v>
      </c>
      <c r="J107" s="45" t="s">
        <v>1814</v>
      </c>
      <c r="K107" s="52">
        <v>559</v>
      </c>
      <c r="L107" s="53">
        <f t="shared" si="6"/>
        <v>559</v>
      </c>
      <c r="M107" s="54">
        <v>559</v>
      </c>
      <c r="N107" s="16">
        <v>0.1</v>
      </c>
      <c r="O107" s="11" t="s">
        <v>99</v>
      </c>
      <c r="P107" s="11">
        <v>10</v>
      </c>
      <c r="Q107" s="11" t="s">
        <v>1805</v>
      </c>
      <c r="R107" s="41">
        <v>0.40799999999999997</v>
      </c>
      <c r="S107" s="11" t="s">
        <v>231</v>
      </c>
      <c r="T107" s="11">
        <v>334</v>
      </c>
      <c r="U107" s="11">
        <v>2023</v>
      </c>
      <c r="V107" s="11" t="s">
        <v>261</v>
      </c>
      <c r="W107" s="1">
        <f t="shared" si="4"/>
        <v>0</v>
      </c>
    </row>
    <row r="108" spans="1:23" ht="110.1" customHeight="1" x14ac:dyDescent="0.25">
      <c r="A108" s="9"/>
      <c r="B108" s="4"/>
      <c r="C108" s="21" t="s">
        <v>1818</v>
      </c>
      <c r="D108" s="12" t="s">
        <v>1809</v>
      </c>
      <c r="E108" s="12" t="s">
        <v>225</v>
      </c>
      <c r="F108" s="14" t="s">
        <v>354</v>
      </c>
      <c r="G108" s="36"/>
      <c r="H108" s="45">
        <v>9785436608884</v>
      </c>
      <c r="I108" s="17" t="s">
        <v>1812</v>
      </c>
      <c r="J108" s="45" t="s">
        <v>1815</v>
      </c>
      <c r="K108" s="52">
        <v>559</v>
      </c>
      <c r="L108" s="53">
        <f t="shared" si="6"/>
        <v>559</v>
      </c>
      <c r="M108" s="54">
        <v>559</v>
      </c>
      <c r="N108" s="16">
        <v>0.1</v>
      </c>
      <c r="O108" s="11" t="s">
        <v>99</v>
      </c>
      <c r="P108" s="11">
        <v>10</v>
      </c>
      <c r="Q108" s="11" t="s">
        <v>1804</v>
      </c>
      <c r="R108" s="41">
        <v>0.432</v>
      </c>
      <c r="S108" s="11" t="s">
        <v>231</v>
      </c>
      <c r="T108" s="11">
        <v>358</v>
      </c>
      <c r="U108" s="11">
        <v>2023</v>
      </c>
      <c r="V108" s="11" t="s">
        <v>261</v>
      </c>
      <c r="W108" s="1">
        <f t="shared" si="4"/>
        <v>0</v>
      </c>
    </row>
    <row r="109" spans="1:23" ht="110.1" customHeight="1" x14ac:dyDescent="0.25">
      <c r="A109" s="9"/>
      <c r="B109" s="4"/>
      <c r="C109" s="21" t="s">
        <v>351</v>
      </c>
      <c r="D109" s="12" t="s">
        <v>211</v>
      </c>
      <c r="E109" s="12" t="s">
        <v>225</v>
      </c>
      <c r="F109" s="14" t="s">
        <v>352</v>
      </c>
      <c r="G109" s="36"/>
      <c r="H109" s="45">
        <v>9785436603070</v>
      </c>
      <c r="I109" s="17" t="s">
        <v>258</v>
      </c>
      <c r="J109" s="45" t="s">
        <v>259</v>
      </c>
      <c r="K109" s="52">
        <v>519</v>
      </c>
      <c r="L109" s="53">
        <f t="shared" si="6"/>
        <v>519</v>
      </c>
      <c r="M109" s="54">
        <v>519</v>
      </c>
      <c r="N109" s="16">
        <v>0.1</v>
      </c>
      <c r="O109" s="11" t="s">
        <v>99</v>
      </c>
      <c r="P109" s="11">
        <v>12</v>
      </c>
      <c r="Q109" s="11" t="s">
        <v>260</v>
      </c>
      <c r="R109" s="41">
        <v>0.51500000000000001</v>
      </c>
      <c r="S109" s="11" t="s">
        <v>231</v>
      </c>
      <c r="T109" s="11">
        <v>336</v>
      </c>
      <c r="U109" s="11">
        <v>2021</v>
      </c>
      <c r="V109" s="11" t="s">
        <v>261</v>
      </c>
      <c r="W109" s="1">
        <f t="shared" si="4"/>
        <v>0</v>
      </c>
    </row>
    <row r="110" spans="1:23" ht="110.1" customHeight="1" x14ac:dyDescent="0.25">
      <c r="A110" s="9"/>
      <c r="B110" s="4"/>
      <c r="C110" s="21" t="s">
        <v>357</v>
      </c>
      <c r="D110" s="12" t="s">
        <v>213</v>
      </c>
      <c r="E110" s="12" t="s">
        <v>222</v>
      </c>
      <c r="F110" s="14" t="s">
        <v>358</v>
      </c>
      <c r="G110" s="36"/>
      <c r="H110" s="45">
        <v>9785436604602</v>
      </c>
      <c r="I110" s="17" t="s">
        <v>265</v>
      </c>
      <c r="J110" s="45" t="s">
        <v>266</v>
      </c>
      <c r="K110" s="52">
        <v>725</v>
      </c>
      <c r="L110" s="53">
        <f t="shared" si="6"/>
        <v>725</v>
      </c>
      <c r="M110" s="54">
        <v>725</v>
      </c>
      <c r="N110" s="16">
        <v>0.1</v>
      </c>
      <c r="O110" s="11" t="s">
        <v>44</v>
      </c>
      <c r="P110" s="11">
        <v>16</v>
      </c>
      <c r="Q110" s="11" t="s">
        <v>1155</v>
      </c>
      <c r="R110" s="41">
        <v>0.76300000000000001</v>
      </c>
      <c r="S110" s="11" t="s">
        <v>90</v>
      </c>
      <c r="T110" s="11">
        <v>66</v>
      </c>
      <c r="U110" s="11">
        <v>2021</v>
      </c>
      <c r="V110" s="11" t="s">
        <v>45</v>
      </c>
      <c r="W110" s="1">
        <f t="shared" si="4"/>
        <v>0</v>
      </c>
    </row>
    <row r="111" spans="1:23" ht="110.1" customHeight="1" x14ac:dyDescent="0.25">
      <c r="A111" s="9"/>
      <c r="B111" s="4"/>
      <c r="C111" s="21" t="s">
        <v>359</v>
      </c>
      <c r="D111" s="12" t="s">
        <v>214</v>
      </c>
      <c r="E111" s="12" t="s">
        <v>222</v>
      </c>
      <c r="F111" s="14" t="s">
        <v>360</v>
      </c>
      <c r="G111" s="36"/>
      <c r="H111" s="45" t="s">
        <v>267</v>
      </c>
      <c r="I111" s="17" t="s">
        <v>268</v>
      </c>
      <c r="J111" s="45" t="s">
        <v>1254</v>
      </c>
      <c r="K111" s="52">
        <v>390</v>
      </c>
      <c r="L111" s="53">
        <f t="shared" si="6"/>
        <v>390</v>
      </c>
      <c r="M111" s="54">
        <v>390</v>
      </c>
      <c r="N111" s="16">
        <v>0.1</v>
      </c>
      <c r="O111" s="11" t="s">
        <v>99</v>
      </c>
      <c r="P111" s="11">
        <v>16</v>
      </c>
      <c r="Q111" s="11" t="s">
        <v>269</v>
      </c>
      <c r="R111" s="41">
        <v>0.34</v>
      </c>
      <c r="S111" s="11" t="s">
        <v>270</v>
      </c>
      <c r="T111" s="11">
        <v>33</v>
      </c>
      <c r="U111" s="11">
        <v>2020</v>
      </c>
      <c r="V111" s="11" t="s">
        <v>45</v>
      </c>
      <c r="W111" s="1">
        <f t="shared" si="4"/>
        <v>0</v>
      </c>
    </row>
    <row r="112" spans="1:23" ht="110.1" customHeight="1" x14ac:dyDescent="0.25">
      <c r="A112" s="9"/>
      <c r="B112" s="4"/>
      <c r="C112" s="21" t="s">
        <v>361</v>
      </c>
      <c r="D112" s="12" t="s">
        <v>215</v>
      </c>
      <c r="E112" s="12" t="s">
        <v>222</v>
      </c>
      <c r="F112" s="14" t="s">
        <v>362</v>
      </c>
      <c r="G112" s="36"/>
      <c r="H112" s="45">
        <v>9785436603292</v>
      </c>
      <c r="I112" s="17" t="s">
        <v>271</v>
      </c>
      <c r="J112" s="45" t="s">
        <v>272</v>
      </c>
      <c r="K112" s="52">
        <v>390</v>
      </c>
      <c r="L112" s="53">
        <f t="shared" si="6"/>
        <v>390</v>
      </c>
      <c r="M112" s="54">
        <v>390</v>
      </c>
      <c r="N112" s="16">
        <v>0.1</v>
      </c>
      <c r="O112" s="11" t="s">
        <v>44</v>
      </c>
      <c r="P112" s="11">
        <v>20</v>
      </c>
      <c r="Q112" s="11" t="s">
        <v>273</v>
      </c>
      <c r="R112" s="41">
        <v>0.27600000000000002</v>
      </c>
      <c r="S112" s="11" t="s">
        <v>46</v>
      </c>
      <c r="T112" s="11">
        <v>33</v>
      </c>
      <c r="U112" s="11">
        <v>2023</v>
      </c>
      <c r="V112" s="11" t="s">
        <v>45</v>
      </c>
      <c r="W112" s="1">
        <f t="shared" si="4"/>
        <v>0</v>
      </c>
    </row>
    <row r="113" spans="1:23" ht="110.1" customHeight="1" x14ac:dyDescent="0.25">
      <c r="A113" s="9"/>
      <c r="B113" s="4"/>
      <c r="C113" s="21" t="s">
        <v>364</v>
      </c>
      <c r="D113" s="12" t="s">
        <v>216</v>
      </c>
      <c r="E113" s="12" t="s">
        <v>161</v>
      </c>
      <c r="F113" s="14" t="s">
        <v>363</v>
      </c>
      <c r="G113" s="122">
        <v>0</v>
      </c>
      <c r="H113" s="45">
        <v>9785436606392</v>
      </c>
      <c r="I113" s="17" t="s">
        <v>274</v>
      </c>
      <c r="J113" s="45" t="s">
        <v>275</v>
      </c>
      <c r="K113" s="52">
        <v>539</v>
      </c>
      <c r="L113" s="53">
        <f t="shared" si="6"/>
        <v>539</v>
      </c>
      <c r="M113" s="54">
        <v>539</v>
      </c>
      <c r="N113" s="16">
        <v>0.1</v>
      </c>
      <c r="O113" s="11" t="s">
        <v>44</v>
      </c>
      <c r="P113" s="11">
        <v>16</v>
      </c>
      <c r="Q113" s="11" t="s">
        <v>276</v>
      </c>
      <c r="R113" s="41">
        <v>0.54200000000000004</v>
      </c>
      <c r="S113" s="11" t="s">
        <v>270</v>
      </c>
      <c r="T113" s="11">
        <v>34</v>
      </c>
      <c r="U113" s="11">
        <v>2020</v>
      </c>
      <c r="V113" s="11" t="s">
        <v>45</v>
      </c>
      <c r="W113" s="1">
        <f t="shared" si="4"/>
        <v>0</v>
      </c>
    </row>
    <row r="114" spans="1:23" ht="110.1" customHeight="1" x14ac:dyDescent="0.25">
      <c r="A114" s="9"/>
      <c r="B114" s="4"/>
      <c r="C114" s="21" t="s">
        <v>1544</v>
      </c>
      <c r="D114" s="12" t="s">
        <v>1526</v>
      </c>
      <c r="E114" s="12" t="s">
        <v>161</v>
      </c>
      <c r="F114" s="14" t="s">
        <v>1529</v>
      </c>
      <c r="G114" s="36"/>
      <c r="H114" s="45">
        <v>9785436608020</v>
      </c>
      <c r="I114" s="17" t="s">
        <v>1533</v>
      </c>
      <c r="J114" s="45" t="s">
        <v>1530</v>
      </c>
      <c r="K114" s="52">
        <v>699</v>
      </c>
      <c r="L114" s="53">
        <f t="shared" si="6"/>
        <v>699</v>
      </c>
      <c r="M114" s="54">
        <v>699</v>
      </c>
      <c r="N114" s="16">
        <v>0.1</v>
      </c>
      <c r="O114" s="11" t="s">
        <v>99</v>
      </c>
      <c r="P114" s="11">
        <v>8</v>
      </c>
      <c r="Q114" s="11" t="s">
        <v>1542</v>
      </c>
      <c r="R114" s="41">
        <v>0.48</v>
      </c>
      <c r="S114" s="11" t="s">
        <v>100</v>
      </c>
      <c r="T114" s="11">
        <v>192</v>
      </c>
      <c r="U114" s="11">
        <v>2022</v>
      </c>
      <c r="V114" s="11" t="s">
        <v>45</v>
      </c>
      <c r="W114" s="1">
        <f t="shared" si="4"/>
        <v>0</v>
      </c>
    </row>
    <row r="115" spans="1:23" ht="110.1" customHeight="1" x14ac:dyDescent="0.25">
      <c r="A115" s="9"/>
      <c r="B115" s="4"/>
      <c r="C115" s="21" t="s">
        <v>365</v>
      </c>
      <c r="D115" s="12" t="s">
        <v>217</v>
      </c>
      <c r="E115" s="12" t="s">
        <v>161</v>
      </c>
      <c r="F115" s="14" t="s">
        <v>366</v>
      </c>
      <c r="G115" s="36"/>
      <c r="H115" s="45">
        <v>9785436605661</v>
      </c>
      <c r="I115" s="17" t="s">
        <v>277</v>
      </c>
      <c r="J115" s="45" t="s">
        <v>278</v>
      </c>
      <c r="K115" s="52">
        <v>799</v>
      </c>
      <c r="L115" s="53">
        <f t="shared" si="6"/>
        <v>799</v>
      </c>
      <c r="M115" s="54">
        <v>799</v>
      </c>
      <c r="N115" s="16">
        <v>0.1</v>
      </c>
      <c r="O115" s="11" t="s">
        <v>44</v>
      </c>
      <c r="P115" s="11">
        <v>16</v>
      </c>
      <c r="Q115" s="11" t="s">
        <v>279</v>
      </c>
      <c r="R115" s="41">
        <v>0.72899999999999998</v>
      </c>
      <c r="S115" s="11" t="s">
        <v>280</v>
      </c>
      <c r="T115" s="11">
        <v>20</v>
      </c>
      <c r="U115" s="11">
        <v>2023</v>
      </c>
      <c r="V115" s="11" t="s">
        <v>281</v>
      </c>
      <c r="W115" s="1">
        <f t="shared" si="4"/>
        <v>0</v>
      </c>
    </row>
    <row r="116" spans="1:23" ht="110.1" customHeight="1" x14ac:dyDescent="0.25">
      <c r="A116" s="9"/>
      <c r="B116" s="4"/>
      <c r="C116" s="21" t="s">
        <v>1614</v>
      </c>
      <c r="D116" s="12" t="s">
        <v>1613</v>
      </c>
      <c r="E116" s="12" t="s">
        <v>161</v>
      </c>
      <c r="F116" s="14" t="s">
        <v>1619</v>
      </c>
      <c r="G116" s="36"/>
      <c r="H116" s="45">
        <v>9785436607955</v>
      </c>
      <c r="I116" s="17" t="s">
        <v>1615</v>
      </c>
      <c r="J116" s="45" t="s">
        <v>1616</v>
      </c>
      <c r="K116" s="52">
        <v>499</v>
      </c>
      <c r="L116" s="53">
        <f t="shared" si="6"/>
        <v>499</v>
      </c>
      <c r="M116" s="54">
        <v>499</v>
      </c>
      <c r="N116" s="16">
        <v>0.1</v>
      </c>
      <c r="O116" s="11" t="s">
        <v>44</v>
      </c>
      <c r="P116" s="11">
        <v>20</v>
      </c>
      <c r="Q116" s="11" t="s">
        <v>1617</v>
      </c>
      <c r="R116" s="41">
        <v>0.32</v>
      </c>
      <c r="S116" s="11" t="s">
        <v>1618</v>
      </c>
      <c r="T116" s="11">
        <v>80</v>
      </c>
      <c r="U116" s="11">
        <v>2023</v>
      </c>
      <c r="V116" s="11" t="s">
        <v>91</v>
      </c>
      <c r="W116" s="1">
        <f t="shared" si="4"/>
        <v>0</v>
      </c>
    </row>
    <row r="117" spans="1:23" ht="110.1" customHeight="1" x14ac:dyDescent="0.25">
      <c r="A117" s="9"/>
      <c r="B117" s="4"/>
      <c r="C117" s="21" t="s">
        <v>1212</v>
      </c>
      <c r="D117" s="12" t="s">
        <v>1225</v>
      </c>
      <c r="E117" s="12" t="s">
        <v>161</v>
      </c>
      <c r="F117" s="14" t="s">
        <v>1213</v>
      </c>
      <c r="G117" s="36"/>
      <c r="H117" s="45">
        <v>9785436607252</v>
      </c>
      <c r="I117" s="17" t="s">
        <v>1220</v>
      </c>
      <c r="J117" s="45" t="s">
        <v>1214</v>
      </c>
      <c r="K117" s="52">
        <v>549</v>
      </c>
      <c r="L117" s="53">
        <f t="shared" si="6"/>
        <v>549</v>
      </c>
      <c r="M117" s="54">
        <v>549</v>
      </c>
      <c r="N117" s="16">
        <v>0.1</v>
      </c>
      <c r="O117" s="11" t="s">
        <v>44</v>
      </c>
      <c r="P117" s="11">
        <v>16</v>
      </c>
      <c r="Q117" s="11" t="s">
        <v>276</v>
      </c>
      <c r="R117" s="41">
        <v>0.46800000000000003</v>
      </c>
      <c r="S117" s="11" t="s">
        <v>270</v>
      </c>
      <c r="T117" s="11">
        <v>34</v>
      </c>
      <c r="U117" s="11">
        <v>2021</v>
      </c>
      <c r="V117" s="11" t="s">
        <v>45</v>
      </c>
      <c r="W117" s="1">
        <f t="shared" si="4"/>
        <v>0</v>
      </c>
    </row>
    <row r="118" spans="1:23" ht="110.1" customHeight="1" x14ac:dyDescent="0.25">
      <c r="A118" s="9"/>
      <c r="B118" s="4"/>
      <c r="C118" s="21" t="s">
        <v>367</v>
      </c>
      <c r="D118" s="12" t="s">
        <v>218</v>
      </c>
      <c r="E118" s="12" t="s">
        <v>1316</v>
      </c>
      <c r="F118" s="14" t="s">
        <v>368</v>
      </c>
      <c r="G118" s="36"/>
      <c r="H118" s="45">
        <v>9785436604046</v>
      </c>
      <c r="I118" s="17" t="s">
        <v>282</v>
      </c>
      <c r="J118" s="45" t="s">
        <v>283</v>
      </c>
      <c r="K118" s="52">
        <v>475</v>
      </c>
      <c r="L118" s="53">
        <f t="shared" si="6"/>
        <v>475</v>
      </c>
      <c r="M118" s="54">
        <v>475</v>
      </c>
      <c r="N118" s="16">
        <v>0.1</v>
      </c>
      <c r="O118" s="11" t="s">
        <v>44</v>
      </c>
      <c r="P118" s="11">
        <v>28</v>
      </c>
      <c r="Q118" s="11" t="s">
        <v>284</v>
      </c>
      <c r="R118" s="41">
        <v>0.27</v>
      </c>
      <c r="S118" s="11" t="s">
        <v>100</v>
      </c>
      <c r="T118" s="11">
        <v>32</v>
      </c>
      <c r="U118" s="11">
        <v>2022</v>
      </c>
      <c r="V118" s="11" t="s">
        <v>119</v>
      </c>
      <c r="W118" s="1">
        <f t="shared" si="4"/>
        <v>0</v>
      </c>
    </row>
    <row r="119" spans="1:23" ht="110.1" customHeight="1" x14ac:dyDescent="0.25">
      <c r="A119" s="9"/>
      <c r="B119" s="4"/>
      <c r="C119" s="21" t="s">
        <v>1321</v>
      </c>
      <c r="D119" s="15" t="s">
        <v>1302</v>
      </c>
      <c r="E119" s="12" t="s">
        <v>1316</v>
      </c>
      <c r="F119" s="14" t="s">
        <v>1305</v>
      </c>
      <c r="G119" s="36"/>
      <c r="H119" s="45">
        <v>9785436607429</v>
      </c>
      <c r="I119" s="17" t="s">
        <v>1315</v>
      </c>
      <c r="J119" s="45" t="s">
        <v>1314</v>
      </c>
      <c r="K119" s="52">
        <v>475</v>
      </c>
      <c r="L119" s="53">
        <f t="shared" si="6"/>
        <v>475</v>
      </c>
      <c r="M119" s="54">
        <v>475</v>
      </c>
      <c r="N119" s="16">
        <v>0.1</v>
      </c>
      <c r="O119" s="11" t="s">
        <v>44</v>
      </c>
      <c r="P119" s="11">
        <v>28</v>
      </c>
      <c r="Q119" s="11" t="s">
        <v>284</v>
      </c>
      <c r="R119" s="41">
        <v>0.27</v>
      </c>
      <c r="S119" s="11" t="s">
        <v>100</v>
      </c>
      <c r="T119" s="11">
        <v>32</v>
      </c>
      <c r="U119" s="11">
        <v>2022</v>
      </c>
      <c r="V119" s="11" t="s">
        <v>52</v>
      </c>
      <c r="W119" s="1">
        <f t="shared" si="4"/>
        <v>0</v>
      </c>
    </row>
    <row r="120" spans="1:23" ht="110.1" customHeight="1" x14ac:dyDescent="0.25">
      <c r="A120" s="9"/>
      <c r="B120" s="4"/>
      <c r="C120" s="21" t="s">
        <v>1322</v>
      </c>
      <c r="D120" s="15" t="s">
        <v>1303</v>
      </c>
      <c r="E120" s="12" t="s">
        <v>1316</v>
      </c>
      <c r="F120" s="14" t="s">
        <v>1306</v>
      </c>
      <c r="G120" s="122">
        <v>0</v>
      </c>
      <c r="H120" s="45">
        <v>9785436607436</v>
      </c>
      <c r="I120" s="17" t="s">
        <v>1318</v>
      </c>
      <c r="J120" s="45" t="s">
        <v>1317</v>
      </c>
      <c r="K120" s="52">
        <v>475</v>
      </c>
      <c r="L120" s="53">
        <f t="shared" si="6"/>
        <v>475</v>
      </c>
      <c r="M120" s="54">
        <v>475</v>
      </c>
      <c r="N120" s="16">
        <v>0.1</v>
      </c>
      <c r="O120" s="11" t="s">
        <v>44</v>
      </c>
      <c r="P120" s="11">
        <v>25</v>
      </c>
      <c r="Q120" s="11" t="s">
        <v>284</v>
      </c>
      <c r="R120" s="41">
        <v>0.27</v>
      </c>
      <c r="S120" s="11" t="s">
        <v>100</v>
      </c>
      <c r="T120" s="11">
        <v>32</v>
      </c>
      <c r="U120" s="11">
        <v>2021</v>
      </c>
      <c r="V120" s="11" t="s">
        <v>52</v>
      </c>
      <c r="W120" s="1">
        <f t="shared" si="4"/>
        <v>0</v>
      </c>
    </row>
    <row r="121" spans="1:23" ht="110.1" customHeight="1" x14ac:dyDescent="0.25">
      <c r="A121" s="9"/>
      <c r="B121" s="4"/>
      <c r="C121" s="58" t="s">
        <v>1323</v>
      </c>
      <c r="D121" s="15" t="s">
        <v>1304</v>
      </c>
      <c r="E121" s="12" t="s">
        <v>1316</v>
      </c>
      <c r="F121" s="14" t="s">
        <v>1307</v>
      </c>
      <c r="G121" s="36"/>
      <c r="H121" s="45">
        <v>9785436607443</v>
      </c>
      <c r="I121" s="17" t="s">
        <v>1319</v>
      </c>
      <c r="J121" s="45" t="s">
        <v>1320</v>
      </c>
      <c r="K121" s="52">
        <v>475</v>
      </c>
      <c r="L121" s="53">
        <f t="shared" si="6"/>
        <v>475</v>
      </c>
      <c r="M121" s="54">
        <v>475</v>
      </c>
      <c r="N121" s="16">
        <v>0.1</v>
      </c>
      <c r="O121" s="11" t="s">
        <v>44</v>
      </c>
      <c r="P121" s="11">
        <v>25</v>
      </c>
      <c r="Q121" s="11" t="s">
        <v>284</v>
      </c>
      <c r="R121" s="41">
        <v>0.27</v>
      </c>
      <c r="S121" s="11" t="s">
        <v>100</v>
      </c>
      <c r="T121" s="11">
        <v>32</v>
      </c>
      <c r="U121" s="11">
        <v>2021</v>
      </c>
      <c r="V121" s="11" t="s">
        <v>52</v>
      </c>
      <c r="W121" s="1">
        <f t="shared" si="4"/>
        <v>0</v>
      </c>
    </row>
    <row r="122" spans="1:23" ht="110.1" customHeight="1" x14ac:dyDescent="0.25">
      <c r="A122" s="9"/>
      <c r="B122" s="4"/>
      <c r="C122" s="58" t="s">
        <v>1747</v>
      </c>
      <c r="D122" s="15" t="s">
        <v>1739</v>
      </c>
      <c r="E122" s="12" t="s">
        <v>1316</v>
      </c>
      <c r="F122" s="14" t="s">
        <v>1745</v>
      </c>
      <c r="G122" s="36"/>
      <c r="H122" s="45">
        <v>9785436608310</v>
      </c>
      <c r="I122" s="17" t="s">
        <v>1743</v>
      </c>
      <c r="J122" s="45" t="s">
        <v>1741</v>
      </c>
      <c r="K122" s="52">
        <v>475</v>
      </c>
      <c r="L122" s="53">
        <f t="shared" si="6"/>
        <v>475</v>
      </c>
      <c r="M122" s="54">
        <v>475</v>
      </c>
      <c r="N122" s="16">
        <v>0.1</v>
      </c>
      <c r="O122" s="11" t="s">
        <v>44</v>
      </c>
      <c r="P122" s="11">
        <v>28</v>
      </c>
      <c r="Q122" s="11" t="s">
        <v>284</v>
      </c>
      <c r="R122" s="41">
        <v>0.27</v>
      </c>
      <c r="S122" s="11" t="s">
        <v>100</v>
      </c>
      <c r="T122" s="11">
        <v>32</v>
      </c>
      <c r="U122" s="11">
        <v>2022</v>
      </c>
      <c r="V122" s="11" t="s">
        <v>119</v>
      </c>
      <c r="W122" s="1">
        <f t="shared" si="4"/>
        <v>0</v>
      </c>
    </row>
    <row r="123" spans="1:23" ht="110.1" customHeight="1" x14ac:dyDescent="0.25">
      <c r="A123" s="9"/>
      <c r="B123" s="4"/>
      <c r="C123" s="58" t="s">
        <v>1748</v>
      </c>
      <c r="D123" s="15" t="s">
        <v>1740</v>
      </c>
      <c r="E123" s="12" t="s">
        <v>1316</v>
      </c>
      <c r="F123" s="14" t="s">
        <v>1746</v>
      </c>
      <c r="G123" s="36"/>
      <c r="H123" s="45">
        <v>9785436608327</v>
      </c>
      <c r="I123" s="17" t="s">
        <v>1744</v>
      </c>
      <c r="J123" s="45" t="s">
        <v>1742</v>
      </c>
      <c r="K123" s="52">
        <v>475</v>
      </c>
      <c r="L123" s="53">
        <f t="shared" si="6"/>
        <v>475</v>
      </c>
      <c r="M123" s="54">
        <v>475</v>
      </c>
      <c r="N123" s="16">
        <v>0.1</v>
      </c>
      <c r="O123" s="11" t="s">
        <v>44</v>
      </c>
      <c r="P123" s="11">
        <v>28</v>
      </c>
      <c r="Q123" s="11" t="s">
        <v>284</v>
      </c>
      <c r="R123" s="41">
        <v>0.27</v>
      </c>
      <c r="S123" s="11" t="s">
        <v>100</v>
      </c>
      <c r="T123" s="11">
        <v>32</v>
      </c>
      <c r="U123" s="11">
        <v>2022</v>
      </c>
      <c r="V123" s="11" t="s">
        <v>119</v>
      </c>
      <c r="W123" s="1">
        <f t="shared" si="4"/>
        <v>0</v>
      </c>
    </row>
    <row r="124" spans="1:23" s="33" customFormat="1" ht="110.1" customHeight="1" x14ac:dyDescent="0.25">
      <c r="A124" s="23"/>
      <c r="B124" s="32"/>
      <c r="C124" s="25"/>
      <c r="D124" s="26" t="s">
        <v>369</v>
      </c>
      <c r="E124" s="26" t="s">
        <v>370</v>
      </c>
      <c r="F124" s="31" t="s">
        <v>881</v>
      </c>
      <c r="G124" s="37"/>
      <c r="H124" s="46">
        <v>9785436600796</v>
      </c>
      <c r="I124" s="28" t="s">
        <v>381</v>
      </c>
      <c r="J124" s="46" t="s">
        <v>382</v>
      </c>
      <c r="K124" s="56">
        <v>61.25</v>
      </c>
      <c r="L124" s="55">
        <v>61.25</v>
      </c>
      <c r="M124" s="54">
        <v>96</v>
      </c>
      <c r="N124" s="29">
        <v>0.1</v>
      </c>
      <c r="O124" s="30" t="s">
        <v>44</v>
      </c>
      <c r="P124" s="30">
        <v>20</v>
      </c>
      <c r="Q124" s="30" t="s">
        <v>383</v>
      </c>
      <c r="R124" s="42">
        <v>0.435</v>
      </c>
      <c r="S124" s="30" t="s">
        <v>384</v>
      </c>
      <c r="T124" s="30">
        <v>28</v>
      </c>
      <c r="U124" s="30">
        <v>2012</v>
      </c>
      <c r="V124" s="30" t="s">
        <v>119</v>
      </c>
      <c r="W124" s="1">
        <f t="shared" si="4"/>
        <v>0</v>
      </c>
    </row>
    <row r="125" spans="1:23" ht="110.1" customHeight="1" x14ac:dyDescent="0.25">
      <c r="A125" s="9"/>
      <c r="B125" s="4"/>
      <c r="C125" s="21" t="s">
        <v>882</v>
      </c>
      <c r="D125" s="15" t="s">
        <v>371</v>
      </c>
      <c r="E125" s="12" t="s">
        <v>222</v>
      </c>
      <c r="F125" s="14" t="s">
        <v>883</v>
      </c>
      <c r="G125" s="36"/>
      <c r="H125" s="45">
        <v>9785436603438</v>
      </c>
      <c r="I125" s="17" t="s">
        <v>385</v>
      </c>
      <c r="J125" s="45" t="s">
        <v>386</v>
      </c>
      <c r="K125" s="52">
        <v>245</v>
      </c>
      <c r="L125" s="53">
        <f t="shared" ref="L125:L156" si="7">K125*(100-$F$3)/100</f>
        <v>245</v>
      </c>
      <c r="M125" s="54">
        <v>245</v>
      </c>
      <c r="N125" s="16">
        <v>0.1</v>
      </c>
      <c r="O125" s="11" t="s">
        <v>44</v>
      </c>
      <c r="P125" s="11">
        <v>20</v>
      </c>
      <c r="Q125" s="11" t="s">
        <v>273</v>
      </c>
      <c r="R125" s="41">
        <v>0.31</v>
      </c>
      <c r="S125" s="11" t="s">
        <v>387</v>
      </c>
      <c r="T125" s="11">
        <v>20</v>
      </c>
      <c r="U125" s="11">
        <v>2019</v>
      </c>
      <c r="V125" s="11" t="s">
        <v>91</v>
      </c>
      <c r="W125" s="1">
        <f t="shared" si="4"/>
        <v>0</v>
      </c>
    </row>
    <row r="126" spans="1:23" ht="110.1" customHeight="1" x14ac:dyDescent="0.25">
      <c r="A126" s="9"/>
      <c r="B126" s="4"/>
      <c r="C126" s="58" t="s">
        <v>896</v>
      </c>
      <c r="D126" s="15" t="s">
        <v>1170</v>
      </c>
      <c r="E126" s="12" t="s">
        <v>39</v>
      </c>
      <c r="F126" s="14" t="s">
        <v>897</v>
      </c>
      <c r="G126" s="36"/>
      <c r="H126" s="45">
        <v>9785436604770</v>
      </c>
      <c r="I126" s="17" t="s">
        <v>407</v>
      </c>
      <c r="J126" s="45" t="s">
        <v>408</v>
      </c>
      <c r="K126" s="52">
        <v>480</v>
      </c>
      <c r="L126" s="53">
        <f t="shared" si="7"/>
        <v>480</v>
      </c>
      <c r="M126" s="54">
        <v>480</v>
      </c>
      <c r="N126" s="16">
        <v>0.1</v>
      </c>
      <c r="O126" s="11" t="s">
        <v>44</v>
      </c>
      <c r="P126" s="11">
        <v>16</v>
      </c>
      <c r="Q126" s="11" t="s">
        <v>409</v>
      </c>
      <c r="R126" s="41">
        <v>0.85499999999999998</v>
      </c>
      <c r="S126" s="11" t="s">
        <v>46</v>
      </c>
      <c r="T126" s="11">
        <v>10</v>
      </c>
      <c r="U126" s="11">
        <v>2018</v>
      </c>
      <c r="V126" s="11" t="s">
        <v>45</v>
      </c>
      <c r="W126" s="1">
        <f t="shared" si="4"/>
        <v>0</v>
      </c>
    </row>
    <row r="127" spans="1:23" ht="110.1" customHeight="1" x14ac:dyDescent="0.25">
      <c r="A127" s="9"/>
      <c r="B127" s="4"/>
      <c r="C127" s="21" t="s">
        <v>898</v>
      </c>
      <c r="D127" s="15" t="s">
        <v>379</v>
      </c>
      <c r="E127" s="12" t="s">
        <v>39</v>
      </c>
      <c r="F127" s="14" t="s">
        <v>899</v>
      </c>
      <c r="G127" s="36"/>
      <c r="H127" s="45">
        <v>9785436606323</v>
      </c>
      <c r="I127" s="17" t="s">
        <v>410</v>
      </c>
      <c r="J127" s="45" t="s">
        <v>411</v>
      </c>
      <c r="K127" s="52">
        <v>480</v>
      </c>
      <c r="L127" s="53">
        <f t="shared" si="7"/>
        <v>480</v>
      </c>
      <c r="M127" s="54">
        <v>480</v>
      </c>
      <c r="N127" s="16">
        <v>0.1</v>
      </c>
      <c r="O127" s="11" t="s">
        <v>44</v>
      </c>
      <c r="P127" s="11">
        <v>16</v>
      </c>
      <c r="Q127" s="11" t="s">
        <v>412</v>
      </c>
      <c r="R127" s="41">
        <v>0.86099999999999999</v>
      </c>
      <c r="S127" s="11" t="s">
        <v>46</v>
      </c>
      <c r="T127" s="11">
        <v>10</v>
      </c>
      <c r="U127" s="11">
        <v>2020</v>
      </c>
      <c r="V127" s="11" t="s">
        <v>45</v>
      </c>
      <c r="W127" s="1">
        <f t="shared" ref="W127:W192" si="8">L127*G127</f>
        <v>0</v>
      </c>
    </row>
    <row r="128" spans="1:23" ht="110.1" customHeight="1" x14ac:dyDescent="0.25">
      <c r="A128" s="9"/>
      <c r="B128" s="4"/>
      <c r="C128" s="21" t="s">
        <v>900</v>
      </c>
      <c r="D128" s="15" t="s">
        <v>380</v>
      </c>
      <c r="E128" s="12" t="s">
        <v>39</v>
      </c>
      <c r="F128" s="14" t="s">
        <v>901</v>
      </c>
      <c r="G128" s="36"/>
      <c r="H128" s="45">
        <v>9785436606040</v>
      </c>
      <c r="I128" s="17" t="s">
        <v>413</v>
      </c>
      <c r="J128" s="45" t="s">
        <v>414</v>
      </c>
      <c r="K128" s="52">
        <v>480</v>
      </c>
      <c r="L128" s="53">
        <f t="shared" si="7"/>
        <v>480</v>
      </c>
      <c r="M128" s="54">
        <v>480</v>
      </c>
      <c r="N128" s="16">
        <v>0.1</v>
      </c>
      <c r="O128" s="11" t="s">
        <v>44</v>
      </c>
      <c r="P128" s="11">
        <v>16</v>
      </c>
      <c r="Q128" s="11" t="s">
        <v>415</v>
      </c>
      <c r="R128" s="41">
        <v>0.65100000000000002</v>
      </c>
      <c r="S128" s="11" t="s">
        <v>46</v>
      </c>
      <c r="T128" s="11">
        <v>10</v>
      </c>
      <c r="U128" s="11">
        <v>2020</v>
      </c>
      <c r="V128" s="11" t="s">
        <v>45</v>
      </c>
      <c r="W128" s="1">
        <f t="shared" si="8"/>
        <v>0</v>
      </c>
    </row>
    <row r="129" spans="1:23" ht="110.1" customHeight="1" x14ac:dyDescent="0.25">
      <c r="A129" s="9"/>
      <c r="B129" s="4"/>
      <c r="C129" s="21" t="s">
        <v>902</v>
      </c>
      <c r="D129" s="15" t="s">
        <v>1171</v>
      </c>
      <c r="E129" s="12" t="s">
        <v>39</v>
      </c>
      <c r="F129" s="14" t="s">
        <v>903</v>
      </c>
      <c r="G129" s="36"/>
      <c r="H129" s="45">
        <v>9785436605173</v>
      </c>
      <c r="I129" s="17" t="s">
        <v>558</v>
      </c>
      <c r="J129" s="45" t="s">
        <v>559</v>
      </c>
      <c r="K129" s="52">
        <v>480</v>
      </c>
      <c r="L129" s="53">
        <f t="shared" si="7"/>
        <v>480</v>
      </c>
      <c r="M129" s="54">
        <v>480</v>
      </c>
      <c r="N129" s="16">
        <v>0.1</v>
      </c>
      <c r="O129" s="11" t="s">
        <v>44</v>
      </c>
      <c r="P129" s="11">
        <v>16</v>
      </c>
      <c r="Q129" s="11" t="s">
        <v>406</v>
      </c>
      <c r="R129" s="41">
        <v>0.65500000000000003</v>
      </c>
      <c r="S129" s="11" t="s">
        <v>46</v>
      </c>
      <c r="T129" s="11">
        <v>10</v>
      </c>
      <c r="U129" s="11">
        <v>2021</v>
      </c>
      <c r="V129" s="11" t="s">
        <v>45</v>
      </c>
      <c r="W129" s="1">
        <f t="shared" si="8"/>
        <v>0</v>
      </c>
    </row>
    <row r="130" spans="1:23" ht="110.1" customHeight="1" x14ac:dyDescent="0.25">
      <c r="A130" s="9"/>
      <c r="B130" s="4"/>
      <c r="C130" s="21" t="s">
        <v>884</v>
      </c>
      <c r="D130" s="15" t="s">
        <v>1673</v>
      </c>
      <c r="E130" s="12" t="s">
        <v>372</v>
      </c>
      <c r="F130" s="14" t="s">
        <v>885</v>
      </c>
      <c r="G130" s="122">
        <v>0</v>
      </c>
      <c r="H130" s="45">
        <v>9785436603827</v>
      </c>
      <c r="I130" s="17" t="s">
        <v>388</v>
      </c>
      <c r="J130" s="45" t="s">
        <v>389</v>
      </c>
      <c r="K130" s="52">
        <v>425</v>
      </c>
      <c r="L130" s="53">
        <f t="shared" si="7"/>
        <v>425</v>
      </c>
      <c r="M130" s="54">
        <v>425</v>
      </c>
      <c r="N130" s="16">
        <v>0.1</v>
      </c>
      <c r="O130" s="11" t="s">
        <v>44</v>
      </c>
      <c r="P130" s="11">
        <v>30</v>
      </c>
      <c r="Q130" s="11" t="s">
        <v>390</v>
      </c>
      <c r="R130" s="41">
        <v>0.23400000000000001</v>
      </c>
      <c r="S130" s="11" t="s">
        <v>5</v>
      </c>
      <c r="T130" s="11"/>
      <c r="U130" s="11">
        <v>2023</v>
      </c>
      <c r="V130" s="11" t="s">
        <v>45</v>
      </c>
      <c r="W130" s="1">
        <f t="shared" si="8"/>
        <v>0</v>
      </c>
    </row>
    <row r="131" spans="1:23" ht="110.1" customHeight="1" x14ac:dyDescent="0.25">
      <c r="A131" s="9"/>
      <c r="B131" s="4"/>
      <c r="C131" s="21" t="s">
        <v>886</v>
      </c>
      <c r="D131" s="15" t="s">
        <v>1674</v>
      </c>
      <c r="E131" s="12" t="s">
        <v>372</v>
      </c>
      <c r="F131" s="14" t="s">
        <v>887</v>
      </c>
      <c r="G131" s="36"/>
      <c r="H131" s="45">
        <v>9785436603810</v>
      </c>
      <c r="I131" s="17" t="s">
        <v>391</v>
      </c>
      <c r="J131" s="45" t="s">
        <v>392</v>
      </c>
      <c r="K131" s="52">
        <v>425</v>
      </c>
      <c r="L131" s="53">
        <f t="shared" si="7"/>
        <v>425</v>
      </c>
      <c r="M131" s="54">
        <v>425</v>
      </c>
      <c r="N131" s="16">
        <v>0.1</v>
      </c>
      <c r="O131" s="11" t="s">
        <v>44</v>
      </c>
      <c r="P131" s="11">
        <v>30</v>
      </c>
      <c r="Q131" s="11" t="s">
        <v>393</v>
      </c>
      <c r="R131" s="41">
        <v>0.23400000000000001</v>
      </c>
      <c r="S131" s="11" t="s">
        <v>5</v>
      </c>
      <c r="T131" s="11"/>
      <c r="U131" s="11">
        <v>2023</v>
      </c>
      <c r="V131" s="11" t="s">
        <v>45</v>
      </c>
      <c r="W131" s="1">
        <f t="shared" si="8"/>
        <v>0</v>
      </c>
    </row>
    <row r="132" spans="1:23" ht="110.1" customHeight="1" x14ac:dyDescent="0.25">
      <c r="A132" s="9"/>
      <c r="B132" s="4"/>
      <c r="C132" s="21" t="s">
        <v>1803</v>
      </c>
      <c r="D132" s="15" t="s">
        <v>1799</v>
      </c>
      <c r="E132" s="12" t="s">
        <v>1678</v>
      </c>
      <c r="F132" s="14" t="s">
        <v>1800</v>
      </c>
      <c r="G132" s="36"/>
      <c r="H132" s="45">
        <v>9785436608563</v>
      </c>
      <c r="I132" s="17" t="s">
        <v>1802</v>
      </c>
      <c r="J132" s="45" t="s">
        <v>1801</v>
      </c>
      <c r="K132" s="52">
        <v>329</v>
      </c>
      <c r="L132" s="53">
        <f t="shared" si="7"/>
        <v>329</v>
      </c>
      <c r="M132" s="54">
        <v>329</v>
      </c>
      <c r="N132" s="16">
        <v>0.1</v>
      </c>
      <c r="O132" s="11" t="s">
        <v>44</v>
      </c>
      <c r="P132" s="11">
        <v>40</v>
      </c>
      <c r="Q132" s="11" t="s">
        <v>1682</v>
      </c>
      <c r="R132" s="41">
        <v>0.216</v>
      </c>
      <c r="S132" s="11" t="s">
        <v>46</v>
      </c>
      <c r="T132" s="11">
        <v>8</v>
      </c>
      <c r="U132" s="11">
        <v>2023</v>
      </c>
      <c r="V132" s="11" t="s">
        <v>91</v>
      </c>
      <c r="W132" s="1">
        <f t="shared" si="8"/>
        <v>0</v>
      </c>
    </row>
    <row r="133" spans="1:23" ht="110.1" customHeight="1" x14ac:dyDescent="0.25">
      <c r="A133" s="9"/>
      <c r="B133" s="4"/>
      <c r="C133" s="21" t="s">
        <v>1676</v>
      </c>
      <c r="D133" s="15" t="s">
        <v>1677</v>
      </c>
      <c r="E133" s="12" t="s">
        <v>1678</v>
      </c>
      <c r="F133" s="14" t="s">
        <v>1679</v>
      </c>
      <c r="G133" s="36"/>
      <c r="H133" s="45">
        <v>9785436608266</v>
      </c>
      <c r="I133" s="17" t="s">
        <v>1681</v>
      </c>
      <c r="J133" s="45" t="s">
        <v>1680</v>
      </c>
      <c r="K133" s="52">
        <v>329</v>
      </c>
      <c r="L133" s="53">
        <f t="shared" si="7"/>
        <v>329</v>
      </c>
      <c r="M133" s="54">
        <v>329</v>
      </c>
      <c r="N133" s="16">
        <v>0.1</v>
      </c>
      <c r="O133" s="11" t="s">
        <v>44</v>
      </c>
      <c r="P133" s="11">
        <v>40</v>
      </c>
      <c r="Q133" s="11" t="s">
        <v>1682</v>
      </c>
      <c r="R133" s="41">
        <v>0.216</v>
      </c>
      <c r="S133" s="11" t="s">
        <v>46</v>
      </c>
      <c r="T133" s="11">
        <v>8</v>
      </c>
      <c r="U133" s="11">
        <v>2023</v>
      </c>
      <c r="V133" s="11" t="s">
        <v>91</v>
      </c>
      <c r="W133" s="1">
        <f t="shared" si="8"/>
        <v>0</v>
      </c>
    </row>
    <row r="134" spans="1:23" ht="110.1" customHeight="1" x14ac:dyDescent="0.25">
      <c r="A134" s="9"/>
      <c r="B134" s="4"/>
      <c r="C134" s="21" t="s">
        <v>1693</v>
      </c>
      <c r="D134" s="15" t="s">
        <v>1695</v>
      </c>
      <c r="E134" s="12" t="s">
        <v>1678</v>
      </c>
      <c r="F134" s="14" t="s">
        <v>1694</v>
      </c>
      <c r="G134" s="36"/>
      <c r="H134" s="45">
        <v>9785436608297</v>
      </c>
      <c r="I134" s="17" t="s">
        <v>1697</v>
      </c>
      <c r="J134" s="45" t="s">
        <v>1696</v>
      </c>
      <c r="K134" s="52">
        <v>329</v>
      </c>
      <c r="L134" s="53">
        <f t="shared" si="7"/>
        <v>329</v>
      </c>
      <c r="M134" s="54">
        <v>329</v>
      </c>
      <c r="N134" s="16">
        <v>0.1</v>
      </c>
      <c r="O134" s="11" t="s">
        <v>44</v>
      </c>
      <c r="P134" s="11">
        <v>40</v>
      </c>
      <c r="Q134" s="11" t="s">
        <v>1682</v>
      </c>
      <c r="R134" s="41">
        <v>0.216</v>
      </c>
      <c r="S134" s="11" t="s">
        <v>46</v>
      </c>
      <c r="T134" s="11">
        <v>8</v>
      </c>
      <c r="U134" s="11">
        <v>2023</v>
      </c>
      <c r="V134" s="11" t="s">
        <v>91</v>
      </c>
      <c r="W134" s="1">
        <f t="shared" si="8"/>
        <v>0</v>
      </c>
    </row>
    <row r="135" spans="1:23" ht="110.1" customHeight="1" x14ac:dyDescent="0.25">
      <c r="A135" s="9"/>
      <c r="B135" s="4"/>
      <c r="C135" s="21" t="s">
        <v>1687</v>
      </c>
      <c r="D135" s="15" t="s">
        <v>1683</v>
      </c>
      <c r="E135" s="12" t="s">
        <v>1678</v>
      </c>
      <c r="F135" s="14" t="s">
        <v>1684</v>
      </c>
      <c r="G135" s="36"/>
      <c r="H135" s="45">
        <v>9785436608273</v>
      </c>
      <c r="I135" s="17" t="s">
        <v>1686</v>
      </c>
      <c r="J135" s="45" t="s">
        <v>1685</v>
      </c>
      <c r="K135" s="52">
        <v>329</v>
      </c>
      <c r="L135" s="53">
        <f t="shared" si="7"/>
        <v>329</v>
      </c>
      <c r="M135" s="54">
        <v>329</v>
      </c>
      <c r="N135" s="16">
        <v>0.1</v>
      </c>
      <c r="O135" s="11" t="s">
        <v>44</v>
      </c>
      <c r="P135" s="11">
        <v>40</v>
      </c>
      <c r="Q135" s="11" t="s">
        <v>1682</v>
      </c>
      <c r="R135" s="41">
        <v>0.216</v>
      </c>
      <c r="S135" s="11" t="s">
        <v>46</v>
      </c>
      <c r="T135" s="11">
        <v>8</v>
      </c>
      <c r="U135" s="11">
        <v>2023</v>
      </c>
      <c r="V135" s="11" t="s">
        <v>91</v>
      </c>
      <c r="W135" s="1">
        <f t="shared" si="8"/>
        <v>0</v>
      </c>
    </row>
    <row r="136" spans="1:23" ht="110.1" customHeight="1" x14ac:dyDescent="0.25">
      <c r="A136" s="9"/>
      <c r="B136" s="4"/>
      <c r="C136" s="21" t="s">
        <v>1351</v>
      </c>
      <c r="D136" s="15" t="s">
        <v>1349</v>
      </c>
      <c r="E136" s="12" t="s">
        <v>1678</v>
      </c>
      <c r="F136" s="14" t="s">
        <v>1353</v>
      </c>
      <c r="G136" s="36"/>
      <c r="H136" s="45">
        <v>9785436607078</v>
      </c>
      <c r="I136" s="17" t="s">
        <v>1355</v>
      </c>
      <c r="J136" s="45" t="s">
        <v>1354</v>
      </c>
      <c r="K136" s="52">
        <v>329</v>
      </c>
      <c r="L136" s="53">
        <f t="shared" si="7"/>
        <v>329</v>
      </c>
      <c r="M136" s="54">
        <v>329</v>
      </c>
      <c r="N136" s="16">
        <v>0.1</v>
      </c>
      <c r="O136" s="11" t="s">
        <v>44</v>
      </c>
      <c r="P136" s="11">
        <v>40</v>
      </c>
      <c r="Q136" s="11" t="s">
        <v>1682</v>
      </c>
      <c r="R136" s="41">
        <v>0.22600000000000001</v>
      </c>
      <c r="S136" s="11" t="s">
        <v>46</v>
      </c>
      <c r="T136" s="11">
        <v>8</v>
      </c>
      <c r="U136" s="11">
        <v>2023</v>
      </c>
      <c r="V136" s="11" t="s">
        <v>91</v>
      </c>
      <c r="W136" s="1">
        <f t="shared" si="8"/>
        <v>0</v>
      </c>
    </row>
    <row r="137" spans="1:23" ht="110.1" customHeight="1" x14ac:dyDescent="0.25">
      <c r="A137" s="9"/>
      <c r="B137" s="4"/>
      <c r="C137" s="21" t="s">
        <v>1352</v>
      </c>
      <c r="D137" s="15" t="s">
        <v>1350</v>
      </c>
      <c r="E137" s="12" t="s">
        <v>1678</v>
      </c>
      <c r="F137" s="14" t="s">
        <v>1358</v>
      </c>
      <c r="G137" s="36"/>
      <c r="H137" s="45">
        <v>9785436607061</v>
      </c>
      <c r="I137" s="17" t="s">
        <v>1356</v>
      </c>
      <c r="J137" s="45" t="s">
        <v>1357</v>
      </c>
      <c r="K137" s="52">
        <v>329</v>
      </c>
      <c r="L137" s="53">
        <f t="shared" si="7"/>
        <v>329</v>
      </c>
      <c r="M137" s="54">
        <v>329</v>
      </c>
      <c r="N137" s="16">
        <v>0.1</v>
      </c>
      <c r="O137" s="11" t="s">
        <v>44</v>
      </c>
      <c r="P137" s="11">
        <v>40</v>
      </c>
      <c r="Q137" s="11" t="s">
        <v>1682</v>
      </c>
      <c r="R137" s="41">
        <v>0.22500000000000001</v>
      </c>
      <c r="S137" s="11" t="s">
        <v>46</v>
      </c>
      <c r="T137" s="11">
        <v>8</v>
      </c>
      <c r="U137" s="11">
        <v>2023</v>
      </c>
      <c r="V137" s="11" t="s">
        <v>91</v>
      </c>
      <c r="W137" s="1">
        <f t="shared" si="8"/>
        <v>0</v>
      </c>
    </row>
    <row r="138" spans="1:23" ht="110.1" customHeight="1" x14ac:dyDescent="0.25">
      <c r="A138" s="9"/>
      <c r="B138" s="4"/>
      <c r="C138" s="21" t="s">
        <v>1689</v>
      </c>
      <c r="D138" s="15" t="s">
        <v>1688</v>
      </c>
      <c r="E138" s="12" t="s">
        <v>1678</v>
      </c>
      <c r="F138" s="14" t="s">
        <v>1690</v>
      </c>
      <c r="G138" s="36"/>
      <c r="H138" s="45">
        <v>9785436608280</v>
      </c>
      <c r="I138" s="17" t="s">
        <v>1692</v>
      </c>
      <c r="J138" s="45" t="s">
        <v>1691</v>
      </c>
      <c r="K138" s="52">
        <v>329</v>
      </c>
      <c r="L138" s="53">
        <f t="shared" si="7"/>
        <v>329</v>
      </c>
      <c r="M138" s="54">
        <v>329</v>
      </c>
      <c r="N138" s="16">
        <v>0.1</v>
      </c>
      <c r="O138" s="11" t="s">
        <v>44</v>
      </c>
      <c r="P138" s="11">
        <v>40</v>
      </c>
      <c r="Q138" s="11" t="s">
        <v>1682</v>
      </c>
      <c r="R138" s="41">
        <v>0.216</v>
      </c>
      <c r="S138" s="11" t="s">
        <v>46</v>
      </c>
      <c r="T138" s="11">
        <v>8</v>
      </c>
      <c r="U138" s="11">
        <v>2023</v>
      </c>
      <c r="V138" s="11" t="s">
        <v>91</v>
      </c>
      <c r="W138" s="1">
        <f t="shared" si="8"/>
        <v>0</v>
      </c>
    </row>
    <row r="139" spans="1:23" ht="110.1" customHeight="1" x14ac:dyDescent="0.25">
      <c r="A139" s="9"/>
      <c r="B139" s="4"/>
      <c r="C139" s="21" t="s">
        <v>1894</v>
      </c>
      <c r="D139" s="15" t="s">
        <v>1892</v>
      </c>
      <c r="E139" s="12" t="s">
        <v>1678</v>
      </c>
      <c r="F139" s="14" t="s">
        <v>1895</v>
      </c>
      <c r="G139" s="122">
        <v>0</v>
      </c>
      <c r="H139" s="45">
        <v>9785436608686</v>
      </c>
      <c r="I139" s="17" t="s">
        <v>1922</v>
      </c>
      <c r="J139" s="45" t="s">
        <v>1896</v>
      </c>
      <c r="K139" s="52">
        <v>329</v>
      </c>
      <c r="L139" s="53">
        <f t="shared" si="7"/>
        <v>329</v>
      </c>
      <c r="M139" s="54">
        <v>329</v>
      </c>
      <c r="N139" s="16">
        <v>0.1</v>
      </c>
      <c r="O139" s="11" t="s">
        <v>44</v>
      </c>
      <c r="P139" s="11">
        <v>40</v>
      </c>
      <c r="Q139" s="11" t="s">
        <v>1682</v>
      </c>
      <c r="R139" s="41">
        <v>0.216</v>
      </c>
      <c r="S139" s="11" t="s">
        <v>46</v>
      </c>
      <c r="T139" s="11">
        <v>8</v>
      </c>
      <c r="U139" s="11">
        <v>2023</v>
      </c>
      <c r="V139" s="11" t="s">
        <v>91</v>
      </c>
      <c r="W139" s="1">
        <f t="shared" si="8"/>
        <v>0</v>
      </c>
    </row>
    <row r="140" spans="1:23" ht="110.1" customHeight="1" x14ac:dyDescent="0.25">
      <c r="A140" s="9"/>
      <c r="B140" s="4"/>
      <c r="C140" s="21" t="s">
        <v>1900</v>
      </c>
      <c r="D140" s="15" t="s">
        <v>1893</v>
      </c>
      <c r="E140" s="12" t="s">
        <v>1678</v>
      </c>
      <c r="F140" s="14" t="s">
        <v>1899</v>
      </c>
      <c r="G140" s="36"/>
      <c r="H140" s="45">
        <v>9785436608679</v>
      </c>
      <c r="I140" s="17" t="s">
        <v>1923</v>
      </c>
      <c r="J140" s="45" t="s">
        <v>1901</v>
      </c>
      <c r="K140" s="52">
        <v>329</v>
      </c>
      <c r="L140" s="53">
        <f t="shared" si="7"/>
        <v>329</v>
      </c>
      <c r="M140" s="54">
        <v>329</v>
      </c>
      <c r="N140" s="16">
        <v>0.1</v>
      </c>
      <c r="O140" s="11" t="s">
        <v>44</v>
      </c>
      <c r="P140" s="11">
        <v>40</v>
      </c>
      <c r="Q140" s="11" t="s">
        <v>1682</v>
      </c>
      <c r="R140" s="41">
        <v>0.216</v>
      </c>
      <c r="S140" s="11" t="s">
        <v>46</v>
      </c>
      <c r="T140" s="11">
        <v>8</v>
      </c>
      <c r="U140" s="11">
        <v>2023</v>
      </c>
      <c r="V140" s="11" t="s">
        <v>91</v>
      </c>
      <c r="W140" s="1">
        <f t="shared" si="8"/>
        <v>0</v>
      </c>
    </row>
    <row r="141" spans="1:23" ht="110.1" customHeight="1" x14ac:dyDescent="0.25">
      <c r="A141" s="9"/>
      <c r="B141" s="4"/>
      <c r="C141" s="21" t="s">
        <v>2087</v>
      </c>
      <c r="D141" s="15" t="s">
        <v>416</v>
      </c>
      <c r="E141" s="12" t="s">
        <v>161</v>
      </c>
      <c r="F141" s="14" t="s">
        <v>904</v>
      </c>
      <c r="G141" s="36"/>
      <c r="H141" s="45">
        <v>9785436606132</v>
      </c>
      <c r="I141" s="17" t="s">
        <v>560</v>
      </c>
      <c r="J141" s="45" t="s">
        <v>561</v>
      </c>
      <c r="K141" s="52">
        <v>235</v>
      </c>
      <c r="L141" s="53">
        <f t="shared" si="7"/>
        <v>235</v>
      </c>
      <c r="M141" s="54">
        <v>235</v>
      </c>
      <c r="N141" s="16">
        <v>0.1</v>
      </c>
      <c r="O141" s="11" t="s">
        <v>44</v>
      </c>
      <c r="P141" s="11">
        <v>104</v>
      </c>
      <c r="Q141" s="11" t="s">
        <v>562</v>
      </c>
      <c r="R141" s="41">
        <v>0.153</v>
      </c>
      <c r="S141" s="11" t="s">
        <v>46</v>
      </c>
      <c r="T141" s="11">
        <v>14</v>
      </c>
      <c r="U141" s="11">
        <v>2023</v>
      </c>
      <c r="V141" s="11" t="s">
        <v>563</v>
      </c>
      <c r="W141" s="1">
        <f t="shared" si="8"/>
        <v>0</v>
      </c>
    </row>
    <row r="142" spans="1:23" ht="110.1" customHeight="1" x14ac:dyDescent="0.25">
      <c r="A142" s="9"/>
      <c r="B142" s="4"/>
      <c r="C142" s="21" t="s">
        <v>905</v>
      </c>
      <c r="D142" s="15" t="s">
        <v>417</v>
      </c>
      <c r="E142" s="12" t="s">
        <v>161</v>
      </c>
      <c r="F142" s="14" t="s">
        <v>1897</v>
      </c>
      <c r="G142" s="36"/>
      <c r="H142" s="45">
        <v>9785436605876</v>
      </c>
      <c r="I142" s="17" t="s">
        <v>564</v>
      </c>
      <c r="J142" s="45" t="s">
        <v>565</v>
      </c>
      <c r="K142" s="52">
        <v>235</v>
      </c>
      <c r="L142" s="53">
        <f t="shared" si="7"/>
        <v>235</v>
      </c>
      <c r="M142" s="54">
        <v>235</v>
      </c>
      <c r="N142" s="16">
        <v>0.1</v>
      </c>
      <c r="O142" s="11" t="s">
        <v>44</v>
      </c>
      <c r="P142" s="11">
        <v>104</v>
      </c>
      <c r="Q142" s="11" t="s">
        <v>562</v>
      </c>
      <c r="R142" s="41">
        <v>0.153</v>
      </c>
      <c r="S142" s="11" t="s">
        <v>46</v>
      </c>
      <c r="T142" s="11">
        <v>14</v>
      </c>
      <c r="U142" s="11">
        <v>2023</v>
      </c>
      <c r="V142" s="11" t="s">
        <v>397</v>
      </c>
      <c r="W142" s="1">
        <f t="shared" si="8"/>
        <v>0</v>
      </c>
    </row>
    <row r="143" spans="1:23" ht="110.1" customHeight="1" x14ac:dyDescent="0.25">
      <c r="A143" s="9"/>
      <c r="B143" s="4"/>
      <c r="C143" s="21" t="s">
        <v>1226</v>
      </c>
      <c r="D143" s="12" t="s">
        <v>418</v>
      </c>
      <c r="E143" s="12" t="s">
        <v>161</v>
      </c>
      <c r="F143" s="14" t="s">
        <v>1898</v>
      </c>
      <c r="G143" s="36"/>
      <c r="H143" s="45">
        <v>9785436605869</v>
      </c>
      <c r="I143" s="17" t="s">
        <v>566</v>
      </c>
      <c r="J143" s="45" t="s">
        <v>567</v>
      </c>
      <c r="K143" s="52">
        <v>235</v>
      </c>
      <c r="L143" s="53">
        <f t="shared" si="7"/>
        <v>235</v>
      </c>
      <c r="M143" s="54">
        <v>235</v>
      </c>
      <c r="N143" s="16">
        <v>0.1</v>
      </c>
      <c r="O143" s="11" t="s">
        <v>44</v>
      </c>
      <c r="P143" s="11">
        <v>104</v>
      </c>
      <c r="Q143" s="11" t="s">
        <v>562</v>
      </c>
      <c r="R143" s="41">
        <v>0.151</v>
      </c>
      <c r="S143" s="11" t="s">
        <v>46</v>
      </c>
      <c r="T143" s="11">
        <v>14</v>
      </c>
      <c r="U143" s="11">
        <v>2023</v>
      </c>
      <c r="V143" s="11" t="s">
        <v>397</v>
      </c>
      <c r="W143" s="1">
        <f t="shared" si="8"/>
        <v>0</v>
      </c>
    </row>
    <row r="144" spans="1:23" ht="110.1" customHeight="1" x14ac:dyDescent="0.25">
      <c r="A144" s="9"/>
      <c r="B144" s="4"/>
      <c r="C144" s="21" t="s">
        <v>1255</v>
      </c>
      <c r="D144" s="12" t="s">
        <v>1256</v>
      </c>
      <c r="E144" s="12" t="s">
        <v>161</v>
      </c>
      <c r="F144" s="14" t="s">
        <v>1257</v>
      </c>
      <c r="G144" s="36"/>
      <c r="H144" s="45">
        <v>9785436607351</v>
      </c>
      <c r="I144" s="17" t="s">
        <v>1266</v>
      </c>
      <c r="J144" s="45" t="s">
        <v>1258</v>
      </c>
      <c r="K144" s="52">
        <v>209</v>
      </c>
      <c r="L144" s="53">
        <f t="shared" si="7"/>
        <v>209</v>
      </c>
      <c r="M144" s="54">
        <v>209</v>
      </c>
      <c r="N144" s="16">
        <v>0.1</v>
      </c>
      <c r="O144" s="11" t="s">
        <v>44</v>
      </c>
      <c r="P144" s="11">
        <v>56</v>
      </c>
      <c r="Q144" s="11" t="s">
        <v>562</v>
      </c>
      <c r="R144" s="41">
        <v>0.151</v>
      </c>
      <c r="S144" s="11" t="s">
        <v>46</v>
      </c>
      <c r="T144" s="11">
        <v>14</v>
      </c>
      <c r="U144" s="11">
        <v>2023</v>
      </c>
      <c r="V144" s="11" t="s">
        <v>563</v>
      </c>
      <c r="W144" s="1">
        <f t="shared" si="8"/>
        <v>0</v>
      </c>
    </row>
    <row r="145" spans="1:23" ht="110.1" customHeight="1" x14ac:dyDescent="0.25">
      <c r="A145" s="9"/>
      <c r="B145" s="4"/>
      <c r="C145" s="21" t="s">
        <v>2104</v>
      </c>
      <c r="D145" s="12" t="s">
        <v>2102</v>
      </c>
      <c r="E145" s="12" t="s">
        <v>161</v>
      </c>
      <c r="F145" s="14" t="s">
        <v>2117</v>
      </c>
      <c r="G145" s="36"/>
      <c r="H145" s="45">
        <v>9785436608914</v>
      </c>
      <c r="I145" s="17" t="s">
        <v>2118</v>
      </c>
      <c r="J145" s="45" t="s">
        <v>2103</v>
      </c>
      <c r="K145" s="52">
        <v>235</v>
      </c>
      <c r="L145" s="53">
        <f t="shared" si="7"/>
        <v>235</v>
      </c>
      <c r="M145" s="54">
        <v>235</v>
      </c>
      <c r="N145" s="16">
        <v>0.1</v>
      </c>
      <c r="O145" s="11" t="s">
        <v>44</v>
      </c>
      <c r="P145" s="11">
        <v>56</v>
      </c>
      <c r="Q145" s="11" t="s">
        <v>562</v>
      </c>
      <c r="R145" s="41">
        <v>0.151</v>
      </c>
      <c r="S145" s="11" t="s">
        <v>46</v>
      </c>
      <c r="T145" s="11">
        <v>14</v>
      </c>
      <c r="U145" s="11">
        <v>2023</v>
      </c>
      <c r="V145" s="11" t="s">
        <v>563</v>
      </c>
      <c r="W145" s="1">
        <f t="shared" si="8"/>
        <v>0</v>
      </c>
    </row>
    <row r="146" spans="1:23" ht="110.1" customHeight="1" x14ac:dyDescent="0.25">
      <c r="A146" s="9"/>
      <c r="B146" s="4"/>
      <c r="C146" s="21" t="s">
        <v>1227</v>
      </c>
      <c r="D146" s="12" t="s">
        <v>419</v>
      </c>
      <c r="E146" s="12" t="s">
        <v>161</v>
      </c>
      <c r="F146" s="14" t="s">
        <v>906</v>
      </c>
      <c r="G146" s="36"/>
      <c r="H146" s="45">
        <v>9785436606897</v>
      </c>
      <c r="I146" s="17" t="s">
        <v>568</v>
      </c>
      <c r="J146" s="45" t="s">
        <v>569</v>
      </c>
      <c r="K146" s="52">
        <v>209</v>
      </c>
      <c r="L146" s="53">
        <f t="shared" si="7"/>
        <v>209</v>
      </c>
      <c r="M146" s="54">
        <v>209</v>
      </c>
      <c r="N146" s="16">
        <v>0.1</v>
      </c>
      <c r="O146" s="11" t="s">
        <v>44</v>
      </c>
      <c r="P146" s="11">
        <v>68</v>
      </c>
      <c r="Q146" s="11" t="s">
        <v>562</v>
      </c>
      <c r="R146" s="41">
        <v>0.151</v>
      </c>
      <c r="S146" s="11" t="s">
        <v>46</v>
      </c>
      <c r="T146" s="11">
        <v>14</v>
      </c>
      <c r="U146" s="11">
        <v>2020</v>
      </c>
      <c r="V146" s="11" t="s">
        <v>397</v>
      </c>
      <c r="W146" s="1">
        <f t="shared" si="8"/>
        <v>0</v>
      </c>
    </row>
    <row r="147" spans="1:23" ht="110.1" customHeight="1" x14ac:dyDescent="0.25">
      <c r="A147" s="9"/>
      <c r="B147" s="4"/>
      <c r="C147" s="21" t="s">
        <v>1228</v>
      </c>
      <c r="D147" s="12" t="s">
        <v>420</v>
      </c>
      <c r="E147" s="12" t="s">
        <v>161</v>
      </c>
      <c r="F147" s="14" t="s">
        <v>907</v>
      </c>
      <c r="G147" s="36"/>
      <c r="H147" s="45">
        <v>9785436606804</v>
      </c>
      <c r="I147" s="17" t="s">
        <v>570</v>
      </c>
      <c r="J147" s="45" t="s">
        <v>571</v>
      </c>
      <c r="K147" s="52">
        <v>209</v>
      </c>
      <c r="L147" s="53">
        <f t="shared" si="7"/>
        <v>209</v>
      </c>
      <c r="M147" s="54">
        <v>209</v>
      </c>
      <c r="N147" s="16">
        <v>0.1</v>
      </c>
      <c r="O147" s="11" t="s">
        <v>44</v>
      </c>
      <c r="P147" s="11">
        <v>68</v>
      </c>
      <c r="Q147" s="11" t="s">
        <v>562</v>
      </c>
      <c r="R147" s="41">
        <v>0.151</v>
      </c>
      <c r="S147" s="11" t="s">
        <v>46</v>
      </c>
      <c r="T147" s="11">
        <v>14</v>
      </c>
      <c r="U147" s="11">
        <v>2020</v>
      </c>
      <c r="V147" s="11" t="s">
        <v>397</v>
      </c>
      <c r="W147" s="1">
        <f t="shared" si="8"/>
        <v>0</v>
      </c>
    </row>
    <row r="148" spans="1:23" ht="110.1" customHeight="1" x14ac:dyDescent="0.25">
      <c r="A148" s="9"/>
      <c r="B148" s="4"/>
      <c r="C148" s="21" t="s">
        <v>1588</v>
      </c>
      <c r="D148" s="15" t="s">
        <v>1578</v>
      </c>
      <c r="E148" s="12" t="s">
        <v>161</v>
      </c>
      <c r="F148" s="14" t="s">
        <v>1579</v>
      </c>
      <c r="G148" s="36"/>
      <c r="H148" s="45">
        <v>9785436607849</v>
      </c>
      <c r="I148" s="17" t="s">
        <v>1581</v>
      </c>
      <c r="J148" s="45" t="s">
        <v>1580</v>
      </c>
      <c r="K148" s="52">
        <v>235</v>
      </c>
      <c r="L148" s="53">
        <f t="shared" si="7"/>
        <v>235</v>
      </c>
      <c r="M148" s="54">
        <v>235</v>
      </c>
      <c r="N148" s="16">
        <v>0.1</v>
      </c>
      <c r="O148" s="11" t="s">
        <v>44</v>
      </c>
      <c r="P148" s="11">
        <v>104</v>
      </c>
      <c r="Q148" s="11" t="s">
        <v>562</v>
      </c>
      <c r="R148" s="41">
        <v>0.151</v>
      </c>
      <c r="S148" s="11" t="s">
        <v>46</v>
      </c>
      <c r="T148" s="11">
        <v>14</v>
      </c>
      <c r="U148" s="11">
        <v>2023</v>
      </c>
      <c r="V148" s="11" t="s">
        <v>563</v>
      </c>
      <c r="W148" s="1">
        <f t="shared" si="8"/>
        <v>0</v>
      </c>
    </row>
    <row r="149" spans="1:23" ht="110.1" customHeight="1" x14ac:dyDescent="0.25">
      <c r="A149" s="9"/>
      <c r="B149" s="4"/>
      <c r="C149" s="21" t="s">
        <v>1262</v>
      </c>
      <c r="D149" s="12" t="s">
        <v>1263</v>
      </c>
      <c r="E149" s="12" t="s">
        <v>161</v>
      </c>
      <c r="F149" s="14" t="s">
        <v>1264</v>
      </c>
      <c r="G149" s="36"/>
      <c r="H149" s="45">
        <v>9785436607344</v>
      </c>
      <c r="I149" s="17" t="s">
        <v>1268</v>
      </c>
      <c r="J149" s="45" t="s">
        <v>1265</v>
      </c>
      <c r="K149" s="52">
        <v>235</v>
      </c>
      <c r="L149" s="53">
        <f t="shared" si="7"/>
        <v>235</v>
      </c>
      <c r="M149" s="54">
        <v>235</v>
      </c>
      <c r="N149" s="16">
        <v>0.1</v>
      </c>
      <c r="O149" s="11" t="s">
        <v>44</v>
      </c>
      <c r="P149" s="11">
        <v>56</v>
      </c>
      <c r="Q149" s="11" t="s">
        <v>562</v>
      </c>
      <c r="R149" s="41">
        <v>0.151</v>
      </c>
      <c r="S149" s="11" t="s">
        <v>46</v>
      </c>
      <c r="T149" s="11">
        <v>14</v>
      </c>
      <c r="U149" s="11">
        <v>2022</v>
      </c>
      <c r="V149" s="11" t="s">
        <v>563</v>
      </c>
      <c r="W149" s="1">
        <f t="shared" si="8"/>
        <v>0</v>
      </c>
    </row>
    <row r="150" spans="1:23" ht="110.1" customHeight="1" x14ac:dyDescent="0.25">
      <c r="A150" s="9"/>
      <c r="B150" s="4"/>
      <c r="C150" s="21" t="s">
        <v>908</v>
      </c>
      <c r="D150" s="12" t="s">
        <v>421</v>
      </c>
      <c r="E150" s="12" t="s">
        <v>161</v>
      </c>
      <c r="F150" s="14" t="s">
        <v>909</v>
      </c>
      <c r="G150" s="36"/>
      <c r="H150" s="45">
        <v>9785436605883</v>
      </c>
      <c r="I150" s="17" t="s">
        <v>572</v>
      </c>
      <c r="J150" s="45" t="s">
        <v>573</v>
      </c>
      <c r="K150" s="52">
        <v>235</v>
      </c>
      <c r="L150" s="53">
        <f t="shared" si="7"/>
        <v>235</v>
      </c>
      <c r="M150" s="54">
        <v>235</v>
      </c>
      <c r="N150" s="16">
        <v>0.1</v>
      </c>
      <c r="O150" s="11" t="s">
        <v>44</v>
      </c>
      <c r="P150" s="11">
        <v>56</v>
      </c>
      <c r="Q150" s="11" t="s">
        <v>574</v>
      </c>
      <c r="R150" s="41">
        <v>0.189</v>
      </c>
      <c r="S150" s="11" t="s">
        <v>46</v>
      </c>
      <c r="T150" s="11">
        <v>18</v>
      </c>
      <c r="U150" s="11">
        <v>2023</v>
      </c>
      <c r="V150" s="11" t="s">
        <v>397</v>
      </c>
      <c r="W150" s="1">
        <f t="shared" si="8"/>
        <v>0</v>
      </c>
    </row>
    <row r="151" spans="1:23" ht="110.1" customHeight="1" x14ac:dyDescent="0.25">
      <c r="A151" s="9"/>
      <c r="B151" s="4"/>
      <c r="C151" s="21" t="s">
        <v>1589</v>
      </c>
      <c r="D151" s="12" t="s">
        <v>1582</v>
      </c>
      <c r="E151" s="12" t="s">
        <v>161</v>
      </c>
      <c r="F151" s="14" t="s">
        <v>1583</v>
      </c>
      <c r="G151" s="36"/>
      <c r="H151" s="45">
        <v>9785436607863</v>
      </c>
      <c r="I151" s="17" t="s">
        <v>1585</v>
      </c>
      <c r="J151" s="45" t="s">
        <v>1584</v>
      </c>
      <c r="K151" s="52">
        <v>235</v>
      </c>
      <c r="L151" s="53">
        <f t="shared" si="7"/>
        <v>235</v>
      </c>
      <c r="M151" s="54">
        <v>235</v>
      </c>
      <c r="N151" s="16">
        <v>0.1</v>
      </c>
      <c r="O151" s="11" t="s">
        <v>44</v>
      </c>
      <c r="P151" s="11">
        <v>104</v>
      </c>
      <c r="Q151" s="11" t="s">
        <v>562</v>
      </c>
      <c r="R151" s="41">
        <v>0.151</v>
      </c>
      <c r="S151" s="11" t="s">
        <v>46</v>
      </c>
      <c r="T151" s="11">
        <v>14</v>
      </c>
      <c r="U151" s="11">
        <v>2023</v>
      </c>
      <c r="V151" s="11" t="s">
        <v>397</v>
      </c>
      <c r="W151" s="1">
        <f t="shared" si="8"/>
        <v>0</v>
      </c>
    </row>
    <row r="152" spans="1:23" ht="110.1" customHeight="1" x14ac:dyDescent="0.25">
      <c r="A152" s="9"/>
      <c r="B152" s="4"/>
      <c r="C152" s="21" t="s">
        <v>910</v>
      </c>
      <c r="D152" s="12" t="s">
        <v>422</v>
      </c>
      <c r="E152" s="12" t="s">
        <v>161</v>
      </c>
      <c r="F152" s="14" t="s">
        <v>911</v>
      </c>
      <c r="G152" s="36"/>
      <c r="H152" s="45">
        <v>9785436605968</v>
      </c>
      <c r="I152" s="17" t="s">
        <v>575</v>
      </c>
      <c r="J152" s="45" t="s">
        <v>576</v>
      </c>
      <c r="K152" s="52">
        <v>209</v>
      </c>
      <c r="L152" s="53">
        <f t="shared" si="7"/>
        <v>209</v>
      </c>
      <c r="M152" s="54">
        <v>209</v>
      </c>
      <c r="N152" s="16">
        <v>0.1</v>
      </c>
      <c r="O152" s="11" t="s">
        <v>44</v>
      </c>
      <c r="P152" s="11">
        <v>56</v>
      </c>
      <c r="Q152" s="11" t="s">
        <v>562</v>
      </c>
      <c r="R152" s="41">
        <v>0.153</v>
      </c>
      <c r="S152" s="11" t="s">
        <v>46</v>
      </c>
      <c r="T152" s="11">
        <v>14</v>
      </c>
      <c r="U152" s="11">
        <v>2022</v>
      </c>
      <c r="V152" s="11" t="s">
        <v>397</v>
      </c>
      <c r="W152" s="1">
        <f t="shared" si="8"/>
        <v>0</v>
      </c>
    </row>
    <row r="153" spans="1:23" ht="110.1" customHeight="1" x14ac:dyDescent="0.25">
      <c r="A153" s="9"/>
      <c r="B153" s="4"/>
      <c r="C153" s="21" t="s">
        <v>1779</v>
      </c>
      <c r="D153" s="12" t="s">
        <v>1778</v>
      </c>
      <c r="E153" s="12" t="s">
        <v>161</v>
      </c>
      <c r="F153" s="14" t="s">
        <v>1780</v>
      </c>
      <c r="G153" s="36"/>
      <c r="H153" s="45">
        <v>9785436606057</v>
      </c>
      <c r="I153" s="17" t="s">
        <v>1781</v>
      </c>
      <c r="J153" s="45" t="s">
        <v>1782</v>
      </c>
      <c r="K153" s="52">
        <v>235</v>
      </c>
      <c r="L153" s="53">
        <f t="shared" si="7"/>
        <v>235</v>
      </c>
      <c r="M153" s="54">
        <v>235</v>
      </c>
      <c r="N153" s="16">
        <v>0.1</v>
      </c>
      <c r="O153" s="11" t="s">
        <v>44</v>
      </c>
      <c r="P153" s="11">
        <v>104</v>
      </c>
      <c r="Q153" s="11" t="s">
        <v>562</v>
      </c>
      <c r="R153" s="41">
        <v>0.153</v>
      </c>
      <c r="S153" s="11" t="s">
        <v>46</v>
      </c>
      <c r="T153" s="11">
        <v>14</v>
      </c>
      <c r="U153" s="11">
        <v>2023</v>
      </c>
      <c r="V153" s="11" t="s">
        <v>397</v>
      </c>
      <c r="W153" s="1">
        <f t="shared" si="8"/>
        <v>0</v>
      </c>
    </row>
    <row r="154" spans="1:23" ht="110.1" customHeight="1" x14ac:dyDescent="0.25">
      <c r="A154" s="9"/>
      <c r="B154" s="4"/>
      <c r="C154" s="21" t="s">
        <v>1914</v>
      </c>
      <c r="D154" s="12" t="s">
        <v>1915</v>
      </c>
      <c r="E154" s="12" t="s">
        <v>161</v>
      </c>
      <c r="F154" s="14" t="s">
        <v>1916</v>
      </c>
      <c r="G154" s="36"/>
      <c r="H154" s="45">
        <v>9785436608761</v>
      </c>
      <c r="I154" s="17" t="s">
        <v>1924</v>
      </c>
      <c r="J154" s="45" t="s">
        <v>1917</v>
      </c>
      <c r="K154" s="52">
        <v>235</v>
      </c>
      <c r="L154" s="53">
        <f t="shared" si="7"/>
        <v>235</v>
      </c>
      <c r="M154" s="54">
        <v>235</v>
      </c>
      <c r="N154" s="16">
        <v>0.1</v>
      </c>
      <c r="O154" s="11" t="s">
        <v>44</v>
      </c>
      <c r="P154" s="11">
        <v>56</v>
      </c>
      <c r="Q154" s="11" t="s">
        <v>562</v>
      </c>
      <c r="R154" s="41">
        <v>0.153</v>
      </c>
      <c r="S154" s="11" t="s">
        <v>46</v>
      </c>
      <c r="T154" s="11">
        <v>14</v>
      </c>
      <c r="U154" s="11">
        <v>2023</v>
      </c>
      <c r="V154" s="11" t="s">
        <v>397</v>
      </c>
      <c r="W154" s="1">
        <f t="shared" si="8"/>
        <v>0</v>
      </c>
    </row>
    <row r="155" spans="1:23" ht="110.1" customHeight="1" x14ac:dyDescent="0.25">
      <c r="A155" s="9"/>
      <c r="B155" s="4"/>
      <c r="C155" s="21" t="s">
        <v>888</v>
      </c>
      <c r="D155" s="15" t="s">
        <v>373</v>
      </c>
      <c r="E155" s="12" t="s">
        <v>374</v>
      </c>
      <c r="F155" s="14" t="s">
        <v>889</v>
      </c>
      <c r="G155" s="36"/>
      <c r="H155" s="45">
        <v>9785436606774</v>
      </c>
      <c r="I155" s="17" t="s">
        <v>394</v>
      </c>
      <c r="J155" s="45" t="s">
        <v>395</v>
      </c>
      <c r="K155" s="52">
        <v>235</v>
      </c>
      <c r="L155" s="53">
        <f t="shared" si="7"/>
        <v>235</v>
      </c>
      <c r="M155" s="54">
        <v>235</v>
      </c>
      <c r="N155" s="16">
        <v>0.1</v>
      </c>
      <c r="O155" s="11" t="s">
        <v>44</v>
      </c>
      <c r="P155" s="11">
        <v>48</v>
      </c>
      <c r="Q155" s="11" t="s">
        <v>396</v>
      </c>
      <c r="R155" s="41">
        <v>0.22800000000000001</v>
      </c>
      <c r="S155" s="11" t="s">
        <v>46</v>
      </c>
      <c r="T155" s="11">
        <v>12</v>
      </c>
      <c r="U155" s="11">
        <v>2022</v>
      </c>
      <c r="V155" s="11" t="s">
        <v>397</v>
      </c>
      <c r="W155" s="1">
        <f t="shared" si="8"/>
        <v>0</v>
      </c>
    </row>
    <row r="156" spans="1:23" ht="110.1" customHeight="1" x14ac:dyDescent="0.25">
      <c r="A156" s="9"/>
      <c r="B156" s="4"/>
      <c r="C156" s="21" t="s">
        <v>2110</v>
      </c>
      <c r="D156" s="15" t="s">
        <v>2107</v>
      </c>
      <c r="E156" s="12" t="s">
        <v>374</v>
      </c>
      <c r="F156" s="14" t="s">
        <v>2114</v>
      </c>
      <c r="G156" s="36"/>
      <c r="H156" s="45">
        <v>9785436608303</v>
      </c>
      <c r="I156" s="17" t="s">
        <v>2120</v>
      </c>
      <c r="J156" s="45" t="s">
        <v>2108</v>
      </c>
      <c r="K156" s="52">
        <v>235</v>
      </c>
      <c r="L156" s="53">
        <f t="shared" si="7"/>
        <v>235</v>
      </c>
      <c r="M156" s="54">
        <v>235</v>
      </c>
      <c r="N156" s="16">
        <v>0.1</v>
      </c>
      <c r="O156" s="11" t="s">
        <v>44</v>
      </c>
      <c r="P156" s="11">
        <v>48</v>
      </c>
      <c r="Q156" s="11" t="s">
        <v>396</v>
      </c>
      <c r="R156" s="41">
        <v>0.22800000000000001</v>
      </c>
      <c r="S156" s="11" t="s">
        <v>46</v>
      </c>
      <c r="T156" s="11">
        <v>12</v>
      </c>
      <c r="U156" s="11">
        <v>2023</v>
      </c>
      <c r="V156" s="11" t="s">
        <v>397</v>
      </c>
      <c r="W156" s="1">
        <f t="shared" si="8"/>
        <v>0</v>
      </c>
    </row>
    <row r="157" spans="1:23" ht="110.1" customHeight="1" x14ac:dyDescent="0.25">
      <c r="A157" s="9"/>
      <c r="B157" s="4"/>
      <c r="C157" s="21" t="s">
        <v>890</v>
      </c>
      <c r="D157" s="15" t="s">
        <v>375</v>
      </c>
      <c r="E157" s="12" t="s">
        <v>374</v>
      </c>
      <c r="F157" s="14" t="s">
        <v>891</v>
      </c>
      <c r="G157" s="36"/>
      <c r="H157" s="45">
        <v>9785436606781</v>
      </c>
      <c r="I157" s="17" t="s">
        <v>398</v>
      </c>
      <c r="J157" s="45" t="s">
        <v>399</v>
      </c>
      <c r="K157" s="52">
        <v>125</v>
      </c>
      <c r="L157" s="53">
        <f t="shared" ref="L157:L190" si="9">K157*(100-$F$3)/100</f>
        <v>125</v>
      </c>
      <c r="M157" s="54">
        <v>125</v>
      </c>
      <c r="N157" s="16">
        <v>0.1</v>
      </c>
      <c r="O157" s="11" t="s">
        <v>44</v>
      </c>
      <c r="P157" s="11">
        <v>48</v>
      </c>
      <c r="Q157" s="11" t="s">
        <v>396</v>
      </c>
      <c r="R157" s="41">
        <v>0.22800000000000001</v>
      </c>
      <c r="S157" s="11" t="s">
        <v>46</v>
      </c>
      <c r="T157" s="11">
        <v>12</v>
      </c>
      <c r="U157" s="11">
        <v>2020</v>
      </c>
      <c r="V157" s="11" t="s">
        <v>397</v>
      </c>
      <c r="W157" s="1">
        <f t="shared" si="8"/>
        <v>0</v>
      </c>
    </row>
    <row r="158" spans="1:23" ht="110.1" customHeight="1" x14ac:dyDescent="0.25">
      <c r="A158" s="9"/>
      <c r="B158" s="4"/>
      <c r="C158" s="21" t="s">
        <v>1359</v>
      </c>
      <c r="D158" s="15" t="s">
        <v>1362</v>
      </c>
      <c r="E158" s="12" t="s">
        <v>374</v>
      </c>
      <c r="F158" s="14" t="s">
        <v>1360</v>
      </c>
      <c r="G158" s="36"/>
      <c r="H158" s="45">
        <v>9785436607573</v>
      </c>
      <c r="I158" s="17" t="s">
        <v>1363</v>
      </c>
      <c r="J158" s="45" t="s">
        <v>1361</v>
      </c>
      <c r="K158" s="52">
        <v>209</v>
      </c>
      <c r="L158" s="53">
        <f t="shared" si="9"/>
        <v>209</v>
      </c>
      <c r="M158" s="54">
        <v>209</v>
      </c>
      <c r="N158" s="16">
        <v>0.1</v>
      </c>
      <c r="O158" s="11" t="s">
        <v>44</v>
      </c>
      <c r="P158" s="11">
        <v>48</v>
      </c>
      <c r="Q158" s="11" t="s">
        <v>396</v>
      </c>
      <c r="R158" s="11">
        <v>0.221</v>
      </c>
      <c r="S158" s="11" t="s">
        <v>46</v>
      </c>
      <c r="T158" s="11">
        <v>12</v>
      </c>
      <c r="U158" s="11">
        <v>2023</v>
      </c>
      <c r="V158" s="11" t="s">
        <v>397</v>
      </c>
      <c r="W158" s="1">
        <f t="shared" si="8"/>
        <v>0</v>
      </c>
    </row>
    <row r="159" spans="1:23" ht="110.1" customHeight="1" x14ac:dyDescent="0.25">
      <c r="A159" s="9"/>
      <c r="B159" s="4"/>
      <c r="C159" s="21" t="s">
        <v>1229</v>
      </c>
      <c r="D159" s="15" t="s">
        <v>376</v>
      </c>
      <c r="E159" s="12" t="s">
        <v>374</v>
      </c>
      <c r="F159" s="14" t="s">
        <v>892</v>
      </c>
      <c r="G159" s="122">
        <v>0</v>
      </c>
      <c r="H159" s="45">
        <v>9785436606880</v>
      </c>
      <c r="I159" s="17" t="s">
        <v>400</v>
      </c>
      <c r="J159" s="45" t="s">
        <v>401</v>
      </c>
      <c r="K159" s="52">
        <v>209</v>
      </c>
      <c r="L159" s="53">
        <f t="shared" si="9"/>
        <v>209</v>
      </c>
      <c r="M159" s="54">
        <v>209</v>
      </c>
      <c r="N159" s="16">
        <v>0.1</v>
      </c>
      <c r="O159" s="11" t="s">
        <v>44</v>
      </c>
      <c r="P159" s="11">
        <v>48</v>
      </c>
      <c r="Q159" s="11" t="s">
        <v>396</v>
      </c>
      <c r="R159" s="41">
        <v>0.22800000000000001</v>
      </c>
      <c r="S159" s="11" t="s">
        <v>46</v>
      </c>
      <c r="T159" s="11">
        <v>12</v>
      </c>
      <c r="U159" s="11">
        <v>2020</v>
      </c>
      <c r="V159" s="11" t="s">
        <v>397</v>
      </c>
      <c r="W159" s="1">
        <f t="shared" si="8"/>
        <v>0</v>
      </c>
    </row>
    <row r="160" spans="1:23" ht="110.1" customHeight="1" x14ac:dyDescent="0.25">
      <c r="A160" s="9"/>
      <c r="B160" s="4"/>
      <c r="C160" s="21" t="s">
        <v>2109</v>
      </c>
      <c r="D160" s="15" t="s">
        <v>2105</v>
      </c>
      <c r="E160" s="12" t="s">
        <v>374</v>
      </c>
      <c r="F160" s="14" t="s">
        <v>2115</v>
      </c>
      <c r="G160" s="36"/>
      <c r="H160" s="45">
        <v>9785436608358</v>
      </c>
      <c r="I160" s="17" t="s">
        <v>2119</v>
      </c>
      <c r="J160" s="45" t="s">
        <v>2106</v>
      </c>
      <c r="K160" s="52">
        <v>235</v>
      </c>
      <c r="L160" s="53">
        <f t="shared" si="9"/>
        <v>235</v>
      </c>
      <c r="M160" s="54">
        <v>235</v>
      </c>
      <c r="N160" s="16">
        <v>0.1</v>
      </c>
      <c r="O160" s="11" t="s">
        <v>44</v>
      </c>
      <c r="P160" s="11">
        <v>48</v>
      </c>
      <c r="Q160" s="11" t="s">
        <v>396</v>
      </c>
      <c r="R160" s="41">
        <v>0.22800000000000001</v>
      </c>
      <c r="S160" s="11" t="s">
        <v>46</v>
      </c>
      <c r="T160" s="11">
        <v>12</v>
      </c>
      <c r="U160" s="11">
        <v>2023</v>
      </c>
      <c r="V160" s="11" t="s">
        <v>397</v>
      </c>
      <c r="W160" s="1">
        <f t="shared" si="8"/>
        <v>0</v>
      </c>
    </row>
    <row r="161" spans="1:23" ht="110.1" customHeight="1" x14ac:dyDescent="0.25">
      <c r="A161" s="9"/>
      <c r="B161" s="4"/>
      <c r="C161" s="21" t="s">
        <v>1364</v>
      </c>
      <c r="D161" s="15" t="s">
        <v>1365</v>
      </c>
      <c r="E161" s="12" t="s">
        <v>374</v>
      </c>
      <c r="F161" s="14" t="s">
        <v>1366</v>
      </c>
      <c r="G161" s="36"/>
      <c r="H161" s="45">
        <v>9785436607580</v>
      </c>
      <c r="I161" s="17" t="s">
        <v>1368</v>
      </c>
      <c r="J161" s="45" t="s">
        <v>1367</v>
      </c>
      <c r="K161" s="52">
        <v>235</v>
      </c>
      <c r="L161" s="53">
        <f t="shared" si="9"/>
        <v>235</v>
      </c>
      <c r="M161" s="54">
        <v>235</v>
      </c>
      <c r="N161" s="16">
        <v>0.1</v>
      </c>
      <c r="O161" s="11" t="s">
        <v>44</v>
      </c>
      <c r="P161" s="11">
        <v>48</v>
      </c>
      <c r="Q161" s="11" t="s">
        <v>396</v>
      </c>
      <c r="R161" s="11">
        <v>0.251</v>
      </c>
      <c r="S161" s="11" t="s">
        <v>46</v>
      </c>
      <c r="T161" s="11">
        <v>12</v>
      </c>
      <c r="U161" s="11">
        <v>2023</v>
      </c>
      <c r="V161" s="11" t="s">
        <v>397</v>
      </c>
      <c r="W161" s="1">
        <f t="shared" si="8"/>
        <v>0</v>
      </c>
    </row>
    <row r="162" spans="1:23" ht="110.1" customHeight="1" x14ac:dyDescent="0.25">
      <c r="A162" s="9"/>
      <c r="B162" s="4"/>
      <c r="C162" s="21" t="s">
        <v>1373</v>
      </c>
      <c r="D162" s="15" t="s">
        <v>1371</v>
      </c>
      <c r="E162" s="12" t="s">
        <v>374</v>
      </c>
      <c r="F162" s="14" t="s">
        <v>1372</v>
      </c>
      <c r="G162" s="36"/>
      <c r="H162" s="45">
        <v>9785436607566</v>
      </c>
      <c r="I162" s="17" t="s">
        <v>1370</v>
      </c>
      <c r="J162" s="45" t="s">
        <v>1369</v>
      </c>
      <c r="K162" s="52">
        <v>235</v>
      </c>
      <c r="L162" s="53">
        <f t="shared" si="9"/>
        <v>235</v>
      </c>
      <c r="M162" s="54">
        <v>235</v>
      </c>
      <c r="N162" s="16">
        <v>0.1</v>
      </c>
      <c r="O162" s="11" t="s">
        <v>44</v>
      </c>
      <c r="P162" s="11">
        <v>48</v>
      </c>
      <c r="Q162" s="11" t="s">
        <v>396</v>
      </c>
      <c r="R162" s="11">
        <v>0.22</v>
      </c>
      <c r="S162" s="11" t="s">
        <v>46</v>
      </c>
      <c r="T162" s="11">
        <v>12</v>
      </c>
      <c r="U162" s="11">
        <v>2021</v>
      </c>
      <c r="V162" s="11" t="s">
        <v>397</v>
      </c>
      <c r="W162" s="1">
        <f t="shared" si="8"/>
        <v>0</v>
      </c>
    </row>
    <row r="163" spans="1:23" ht="110.1" customHeight="1" x14ac:dyDescent="0.25">
      <c r="A163" s="9"/>
      <c r="B163" s="4"/>
      <c r="C163" s="21" t="s">
        <v>1230</v>
      </c>
      <c r="D163" s="15" t="s">
        <v>377</v>
      </c>
      <c r="E163" s="12" t="s">
        <v>374</v>
      </c>
      <c r="F163" s="14" t="s">
        <v>893</v>
      </c>
      <c r="G163" s="36"/>
      <c r="H163" s="45">
        <v>9785436606798</v>
      </c>
      <c r="I163" s="17" t="s">
        <v>402</v>
      </c>
      <c r="J163" s="45" t="s">
        <v>403</v>
      </c>
      <c r="K163" s="52">
        <v>235</v>
      </c>
      <c r="L163" s="53">
        <f t="shared" si="9"/>
        <v>235</v>
      </c>
      <c r="M163" s="54">
        <v>235</v>
      </c>
      <c r="N163" s="16">
        <v>0.1</v>
      </c>
      <c r="O163" s="11" t="s">
        <v>44</v>
      </c>
      <c r="P163" s="11">
        <v>48</v>
      </c>
      <c r="Q163" s="11" t="s">
        <v>396</v>
      </c>
      <c r="R163" s="41">
        <v>0.22800000000000001</v>
      </c>
      <c r="S163" s="11" t="s">
        <v>46</v>
      </c>
      <c r="T163" s="11">
        <v>12</v>
      </c>
      <c r="U163" s="11">
        <v>2023</v>
      </c>
      <c r="V163" s="11" t="s">
        <v>397</v>
      </c>
      <c r="W163" s="1">
        <f t="shared" si="8"/>
        <v>0</v>
      </c>
    </row>
    <row r="164" spans="1:23" ht="115.5" customHeight="1" x14ac:dyDescent="0.25">
      <c r="A164" s="9"/>
      <c r="B164" s="4"/>
      <c r="C164" s="21" t="s">
        <v>894</v>
      </c>
      <c r="D164" s="15" t="s">
        <v>378</v>
      </c>
      <c r="E164" s="12" t="s">
        <v>374</v>
      </c>
      <c r="F164" s="14" t="s">
        <v>895</v>
      </c>
      <c r="G164" s="36"/>
      <c r="H164" s="45">
        <v>9785436606811</v>
      </c>
      <c r="I164" s="17" t="s">
        <v>404</v>
      </c>
      <c r="J164" s="45" t="s">
        <v>405</v>
      </c>
      <c r="K164" s="52">
        <v>235</v>
      </c>
      <c r="L164" s="53">
        <f t="shared" si="9"/>
        <v>235</v>
      </c>
      <c r="M164" s="54">
        <v>235</v>
      </c>
      <c r="N164" s="16">
        <v>0.1</v>
      </c>
      <c r="O164" s="11" t="s">
        <v>44</v>
      </c>
      <c r="P164" s="11">
        <v>48</v>
      </c>
      <c r="Q164" s="11" t="s">
        <v>396</v>
      </c>
      <c r="R164" s="41">
        <v>0.22800000000000001</v>
      </c>
      <c r="S164" s="11" t="s">
        <v>46</v>
      </c>
      <c r="T164" s="11">
        <v>12</v>
      </c>
      <c r="U164" s="11">
        <v>2023</v>
      </c>
      <c r="V164" s="11" t="s">
        <v>397</v>
      </c>
      <c r="W164" s="1">
        <f t="shared" si="8"/>
        <v>0</v>
      </c>
    </row>
    <row r="165" spans="1:23" ht="110.1" customHeight="1" x14ac:dyDescent="0.25">
      <c r="A165" s="9"/>
      <c r="B165" s="4"/>
      <c r="C165" s="21" t="s">
        <v>912</v>
      </c>
      <c r="D165" s="12" t="s">
        <v>423</v>
      </c>
      <c r="E165" s="12" t="s">
        <v>424</v>
      </c>
      <c r="F165" s="14" t="s">
        <v>913</v>
      </c>
      <c r="G165" s="36"/>
      <c r="H165" s="45">
        <v>9785436604756</v>
      </c>
      <c r="I165" s="17" t="s">
        <v>577</v>
      </c>
      <c r="J165" s="45" t="s">
        <v>578</v>
      </c>
      <c r="K165" s="52">
        <v>209</v>
      </c>
      <c r="L165" s="53">
        <f t="shared" si="9"/>
        <v>209</v>
      </c>
      <c r="M165" s="54">
        <v>209</v>
      </c>
      <c r="N165" s="16">
        <v>0.1</v>
      </c>
      <c r="O165" s="11" t="s">
        <v>44</v>
      </c>
      <c r="P165" s="11">
        <v>84</v>
      </c>
      <c r="Q165" s="11" t="s">
        <v>579</v>
      </c>
      <c r="R165" s="41">
        <v>0.188</v>
      </c>
      <c r="S165" s="11" t="s">
        <v>46</v>
      </c>
      <c r="T165" s="11">
        <v>12</v>
      </c>
      <c r="U165" s="11">
        <v>2023</v>
      </c>
      <c r="V165" s="11" t="s">
        <v>251</v>
      </c>
      <c r="W165" s="1">
        <f t="shared" si="8"/>
        <v>0</v>
      </c>
    </row>
    <row r="166" spans="1:23" ht="110.1" customHeight="1" x14ac:dyDescent="0.25">
      <c r="A166" s="9" t="s">
        <v>2164</v>
      </c>
      <c r="B166" s="4"/>
      <c r="C166" s="21" t="s">
        <v>914</v>
      </c>
      <c r="D166" s="12" t="s">
        <v>425</v>
      </c>
      <c r="E166" s="12" t="s">
        <v>424</v>
      </c>
      <c r="F166" s="14" t="s">
        <v>915</v>
      </c>
      <c r="G166" s="36"/>
      <c r="H166" s="45">
        <v>9785436603902</v>
      </c>
      <c r="I166" s="17" t="s">
        <v>580</v>
      </c>
      <c r="J166" s="45" t="s">
        <v>581</v>
      </c>
      <c r="K166" s="52">
        <v>209</v>
      </c>
      <c r="L166" s="53">
        <f t="shared" si="9"/>
        <v>209</v>
      </c>
      <c r="M166" s="54">
        <v>209</v>
      </c>
      <c r="N166" s="16">
        <v>0.1</v>
      </c>
      <c r="O166" s="11" t="s">
        <v>44</v>
      </c>
      <c r="P166" s="11">
        <v>56</v>
      </c>
      <c r="Q166" s="11" t="s">
        <v>579</v>
      </c>
      <c r="R166" s="41">
        <v>0.188</v>
      </c>
      <c r="S166" s="11" t="s">
        <v>46</v>
      </c>
      <c r="T166" s="11">
        <v>12</v>
      </c>
      <c r="U166" s="11">
        <v>2024</v>
      </c>
      <c r="V166" s="11" t="s">
        <v>281</v>
      </c>
      <c r="W166" s="1">
        <f t="shared" si="8"/>
        <v>0</v>
      </c>
    </row>
    <row r="167" spans="1:23" ht="110.1" customHeight="1" x14ac:dyDescent="0.25">
      <c r="A167" s="9"/>
      <c r="C167" s="21" t="s">
        <v>916</v>
      </c>
      <c r="D167" s="12" t="s">
        <v>426</v>
      </c>
      <c r="E167" s="12" t="s">
        <v>424</v>
      </c>
      <c r="F167" s="14" t="s">
        <v>917</v>
      </c>
      <c r="G167" s="36"/>
      <c r="H167" s="45">
        <v>9785436603407</v>
      </c>
      <c r="I167" s="17" t="s">
        <v>582</v>
      </c>
      <c r="J167" s="45" t="s">
        <v>583</v>
      </c>
      <c r="K167" s="52">
        <v>209</v>
      </c>
      <c r="L167" s="53">
        <f t="shared" si="9"/>
        <v>209</v>
      </c>
      <c r="M167" s="54">
        <v>209</v>
      </c>
      <c r="N167" s="16">
        <v>0.1</v>
      </c>
      <c r="O167" s="11" t="s">
        <v>44</v>
      </c>
      <c r="P167" s="11">
        <v>56</v>
      </c>
      <c r="Q167" s="11" t="s">
        <v>579</v>
      </c>
      <c r="R167" s="41">
        <v>0.188</v>
      </c>
      <c r="S167" s="11" t="s">
        <v>46</v>
      </c>
      <c r="T167" s="11">
        <v>12</v>
      </c>
      <c r="U167" s="11">
        <v>2023</v>
      </c>
      <c r="V167" s="11" t="s">
        <v>281</v>
      </c>
      <c r="W167" s="1">
        <f t="shared" si="8"/>
        <v>0</v>
      </c>
    </row>
    <row r="168" spans="1:23" ht="110.1" customHeight="1" x14ac:dyDescent="0.25">
      <c r="A168" s="9" t="s">
        <v>2164</v>
      </c>
      <c r="B168" s="4"/>
      <c r="C168" s="21" t="s">
        <v>918</v>
      </c>
      <c r="D168" s="12" t="s">
        <v>427</v>
      </c>
      <c r="E168" s="12" t="s">
        <v>428</v>
      </c>
      <c r="F168" s="14" t="s">
        <v>919</v>
      </c>
      <c r="G168" s="36"/>
      <c r="H168" s="45">
        <v>9785436602981</v>
      </c>
      <c r="I168" s="17" t="s">
        <v>584</v>
      </c>
      <c r="J168" s="45" t="s">
        <v>585</v>
      </c>
      <c r="K168" s="52">
        <v>209</v>
      </c>
      <c r="L168" s="53">
        <f t="shared" si="9"/>
        <v>209</v>
      </c>
      <c r="M168" s="54">
        <v>209</v>
      </c>
      <c r="N168" s="16">
        <v>0.1</v>
      </c>
      <c r="O168" s="11" t="s">
        <v>44</v>
      </c>
      <c r="P168" s="11">
        <v>56</v>
      </c>
      <c r="Q168" s="11" t="s">
        <v>586</v>
      </c>
      <c r="R168" s="41">
        <v>0.188</v>
      </c>
      <c r="S168" s="11" t="s">
        <v>46</v>
      </c>
      <c r="T168" s="11">
        <v>12</v>
      </c>
      <c r="U168" s="11">
        <v>2024</v>
      </c>
      <c r="V168" s="11" t="s">
        <v>281</v>
      </c>
      <c r="W168" s="1">
        <f t="shared" si="8"/>
        <v>0</v>
      </c>
    </row>
    <row r="169" spans="1:23" ht="110.1" customHeight="1" x14ac:dyDescent="0.25">
      <c r="A169" s="9"/>
      <c r="B169" s="4"/>
      <c r="C169" s="21" t="s">
        <v>920</v>
      </c>
      <c r="D169" s="12" t="s">
        <v>429</v>
      </c>
      <c r="E169" s="12" t="s">
        <v>428</v>
      </c>
      <c r="F169" s="14" t="s">
        <v>921</v>
      </c>
      <c r="G169" s="36"/>
      <c r="H169" s="45">
        <v>9785436605562</v>
      </c>
      <c r="I169" s="17" t="s">
        <v>587</v>
      </c>
      <c r="J169" s="45" t="s">
        <v>588</v>
      </c>
      <c r="K169" s="52">
        <v>209</v>
      </c>
      <c r="L169" s="53">
        <f t="shared" si="9"/>
        <v>209</v>
      </c>
      <c r="M169" s="54">
        <v>209</v>
      </c>
      <c r="N169" s="16">
        <v>0.1</v>
      </c>
      <c r="O169" s="11" t="s">
        <v>44</v>
      </c>
      <c r="P169" s="11">
        <v>84</v>
      </c>
      <c r="Q169" s="11" t="s">
        <v>589</v>
      </c>
      <c r="R169" s="41">
        <v>0.188</v>
      </c>
      <c r="S169" s="11" t="s">
        <v>46</v>
      </c>
      <c r="T169" s="11">
        <v>16</v>
      </c>
      <c r="U169" s="11">
        <v>2022</v>
      </c>
      <c r="V169" s="11" t="s">
        <v>281</v>
      </c>
      <c r="W169" s="1">
        <f t="shared" si="8"/>
        <v>0</v>
      </c>
    </row>
    <row r="170" spans="1:23" ht="110.1" customHeight="1" x14ac:dyDescent="0.25">
      <c r="A170" s="9" t="s">
        <v>2164</v>
      </c>
      <c r="B170" s="4"/>
      <c r="C170" s="21" t="s">
        <v>922</v>
      </c>
      <c r="D170" s="12" t="s">
        <v>430</v>
      </c>
      <c r="E170" s="12" t="s">
        <v>428</v>
      </c>
      <c r="F170" s="14" t="s">
        <v>923</v>
      </c>
      <c r="G170" s="36"/>
      <c r="H170" s="45">
        <v>9785436604381</v>
      </c>
      <c r="I170" s="17" t="s">
        <v>590</v>
      </c>
      <c r="J170" s="45" t="s">
        <v>591</v>
      </c>
      <c r="K170" s="52">
        <v>209</v>
      </c>
      <c r="L170" s="53">
        <f t="shared" si="9"/>
        <v>209</v>
      </c>
      <c r="M170" s="54">
        <v>209</v>
      </c>
      <c r="N170" s="16">
        <v>0.1</v>
      </c>
      <c r="O170" s="11" t="s">
        <v>44</v>
      </c>
      <c r="P170" s="11">
        <v>56</v>
      </c>
      <c r="Q170" s="11" t="s">
        <v>586</v>
      </c>
      <c r="R170" s="41">
        <v>0.188</v>
      </c>
      <c r="S170" s="11" t="s">
        <v>46</v>
      </c>
      <c r="T170" s="11">
        <v>12</v>
      </c>
      <c r="U170" s="11">
        <v>2024</v>
      </c>
      <c r="V170" s="11" t="s">
        <v>592</v>
      </c>
      <c r="W170" s="1">
        <f t="shared" si="8"/>
        <v>0</v>
      </c>
    </row>
    <row r="171" spans="1:23" ht="110.1" customHeight="1" x14ac:dyDescent="0.25">
      <c r="A171" s="9"/>
      <c r="B171" s="4"/>
      <c r="C171" s="21" t="s">
        <v>1167</v>
      </c>
      <c r="D171" s="15" t="s">
        <v>1563</v>
      </c>
      <c r="E171" s="12" t="s">
        <v>161</v>
      </c>
      <c r="F171" s="14" t="s">
        <v>1161</v>
      </c>
      <c r="G171" s="36"/>
      <c r="H171" s="45">
        <v>9785436607146</v>
      </c>
      <c r="I171" s="17" t="s">
        <v>1162</v>
      </c>
      <c r="J171" s="45" t="s">
        <v>1163</v>
      </c>
      <c r="K171" s="52">
        <v>235</v>
      </c>
      <c r="L171" s="53">
        <f t="shared" si="9"/>
        <v>235</v>
      </c>
      <c r="M171" s="54">
        <v>235</v>
      </c>
      <c r="N171" s="16">
        <v>0.1</v>
      </c>
      <c r="O171" s="11" t="s">
        <v>44</v>
      </c>
      <c r="P171" s="11">
        <v>56</v>
      </c>
      <c r="Q171" s="11" t="s">
        <v>562</v>
      </c>
      <c r="R171" s="41">
        <v>0.17399999999999999</v>
      </c>
      <c r="S171" s="11" t="s">
        <v>46</v>
      </c>
      <c r="T171" s="11">
        <v>14</v>
      </c>
      <c r="U171" s="11">
        <v>2023</v>
      </c>
      <c r="V171" s="11" t="s">
        <v>397</v>
      </c>
      <c r="W171" s="1">
        <f t="shared" si="8"/>
        <v>0</v>
      </c>
    </row>
    <row r="172" spans="1:23" ht="110.1" customHeight="1" x14ac:dyDescent="0.25">
      <c r="A172" s="9"/>
      <c r="B172" s="4"/>
      <c r="C172" s="21" t="s">
        <v>1166</v>
      </c>
      <c r="D172" s="15" t="s">
        <v>1564</v>
      </c>
      <c r="E172" s="12" t="s">
        <v>161</v>
      </c>
      <c r="F172" s="14" t="s">
        <v>1160</v>
      </c>
      <c r="G172" s="36"/>
      <c r="H172" s="45">
        <v>9785436607047</v>
      </c>
      <c r="I172" s="17" t="s">
        <v>1164</v>
      </c>
      <c r="J172" s="45" t="s">
        <v>1165</v>
      </c>
      <c r="K172" s="52">
        <v>235</v>
      </c>
      <c r="L172" s="53">
        <f t="shared" si="9"/>
        <v>235</v>
      </c>
      <c r="M172" s="54">
        <v>235</v>
      </c>
      <c r="N172" s="16">
        <v>0.1</v>
      </c>
      <c r="O172" s="11" t="s">
        <v>44</v>
      </c>
      <c r="P172" s="11">
        <v>56</v>
      </c>
      <c r="Q172" s="11" t="s">
        <v>562</v>
      </c>
      <c r="R172" s="41">
        <v>0.17399999999999999</v>
      </c>
      <c r="S172" s="11" t="s">
        <v>46</v>
      </c>
      <c r="T172" s="11">
        <v>14</v>
      </c>
      <c r="U172" s="11">
        <v>2023</v>
      </c>
      <c r="V172" s="11" t="s">
        <v>397</v>
      </c>
      <c r="W172" s="1">
        <f t="shared" si="8"/>
        <v>0</v>
      </c>
    </row>
    <row r="173" spans="1:23" ht="110.1" customHeight="1" x14ac:dyDescent="0.25">
      <c r="A173" s="9"/>
      <c r="B173" s="4"/>
      <c r="C173" s="21" t="s">
        <v>2111</v>
      </c>
      <c r="D173" s="15" t="s">
        <v>2112</v>
      </c>
      <c r="E173" s="12" t="s">
        <v>161</v>
      </c>
      <c r="F173" s="14" t="s">
        <v>2116</v>
      </c>
      <c r="G173" s="36"/>
      <c r="H173" s="45">
        <v>9785436608921</v>
      </c>
      <c r="I173" s="17" t="s">
        <v>2121</v>
      </c>
      <c r="J173" s="45" t="s">
        <v>2113</v>
      </c>
      <c r="K173" s="52">
        <v>235</v>
      </c>
      <c r="L173" s="53">
        <f t="shared" si="9"/>
        <v>235</v>
      </c>
      <c r="M173" s="54">
        <v>235</v>
      </c>
      <c r="N173" s="16">
        <v>0.1</v>
      </c>
      <c r="O173" s="11" t="s">
        <v>44</v>
      </c>
      <c r="P173" s="11">
        <v>56</v>
      </c>
      <c r="Q173" s="11" t="s">
        <v>562</v>
      </c>
      <c r="R173" s="41">
        <v>0.151</v>
      </c>
      <c r="S173" s="11" t="s">
        <v>46</v>
      </c>
      <c r="T173" s="11">
        <v>14</v>
      </c>
      <c r="U173" s="11">
        <v>2023</v>
      </c>
      <c r="V173" s="11" t="s">
        <v>397</v>
      </c>
      <c r="W173" s="1">
        <f t="shared" si="8"/>
        <v>0</v>
      </c>
    </row>
    <row r="174" spans="1:23" ht="110.1" customHeight="1" x14ac:dyDescent="0.25">
      <c r="A174" s="9"/>
      <c r="B174" s="4"/>
      <c r="C174" s="21" t="s">
        <v>1259</v>
      </c>
      <c r="D174" s="15" t="s">
        <v>1565</v>
      </c>
      <c r="E174" s="12" t="s">
        <v>161</v>
      </c>
      <c r="F174" s="14" t="s">
        <v>1260</v>
      </c>
      <c r="G174" s="36"/>
      <c r="H174" s="45">
        <v>9785436607337</v>
      </c>
      <c r="I174" s="17" t="s">
        <v>1267</v>
      </c>
      <c r="J174" s="45" t="s">
        <v>1261</v>
      </c>
      <c r="K174" s="52">
        <v>235</v>
      </c>
      <c r="L174" s="53">
        <f t="shared" si="9"/>
        <v>235</v>
      </c>
      <c r="M174" s="54">
        <v>235</v>
      </c>
      <c r="N174" s="16">
        <v>0.1</v>
      </c>
      <c r="O174" s="11" t="s">
        <v>44</v>
      </c>
      <c r="P174" s="11">
        <v>68</v>
      </c>
      <c r="Q174" s="11" t="s">
        <v>562</v>
      </c>
      <c r="R174" s="41">
        <v>0.151</v>
      </c>
      <c r="S174" s="11" t="s">
        <v>46</v>
      </c>
      <c r="T174" s="11">
        <v>14</v>
      </c>
      <c r="U174" s="11">
        <v>2023</v>
      </c>
      <c r="V174" s="11" t="s">
        <v>397</v>
      </c>
      <c r="W174" s="1">
        <f t="shared" si="8"/>
        <v>0</v>
      </c>
    </row>
    <row r="175" spans="1:23" ht="110.1" customHeight="1" x14ac:dyDescent="0.25">
      <c r="A175" s="9"/>
      <c r="B175" s="4"/>
      <c r="C175" s="21" t="s">
        <v>1918</v>
      </c>
      <c r="D175" s="15" t="s">
        <v>1919</v>
      </c>
      <c r="E175" s="12" t="s">
        <v>161</v>
      </c>
      <c r="F175" s="14" t="s">
        <v>1920</v>
      </c>
      <c r="G175" s="36"/>
      <c r="H175" s="45">
        <v>9785436608754</v>
      </c>
      <c r="I175" s="17" t="s">
        <v>1925</v>
      </c>
      <c r="J175" s="45" t="s">
        <v>1921</v>
      </c>
      <c r="K175" s="52">
        <v>235</v>
      </c>
      <c r="L175" s="53">
        <f t="shared" si="9"/>
        <v>235</v>
      </c>
      <c r="M175" s="54">
        <v>235</v>
      </c>
      <c r="N175" s="16">
        <v>0.1</v>
      </c>
      <c r="O175" s="11" t="s">
        <v>44</v>
      </c>
      <c r="P175" s="11">
        <v>56</v>
      </c>
      <c r="Q175" s="11" t="s">
        <v>562</v>
      </c>
      <c r="R175" s="41">
        <v>0.151</v>
      </c>
      <c r="S175" s="11" t="s">
        <v>46</v>
      </c>
      <c r="T175" s="11">
        <v>14</v>
      </c>
      <c r="U175" s="11">
        <v>2023</v>
      </c>
      <c r="V175" s="11" t="s">
        <v>397</v>
      </c>
      <c r="W175" s="1">
        <f t="shared" si="8"/>
        <v>0</v>
      </c>
    </row>
    <row r="176" spans="1:23" ht="110.1" customHeight="1" x14ac:dyDescent="0.25">
      <c r="A176" s="9"/>
      <c r="B176" s="4"/>
      <c r="C176" s="21" t="s">
        <v>1567</v>
      </c>
      <c r="D176" s="15" t="s">
        <v>1566</v>
      </c>
      <c r="E176" s="12" t="s">
        <v>161</v>
      </c>
      <c r="F176" s="14" t="s">
        <v>1590</v>
      </c>
      <c r="G176" s="36"/>
      <c r="H176" s="45">
        <v>9785436607856</v>
      </c>
      <c r="I176" s="17" t="s">
        <v>1568</v>
      </c>
      <c r="J176" s="45" t="s">
        <v>1569</v>
      </c>
      <c r="K176" s="52">
        <v>235</v>
      </c>
      <c r="L176" s="53">
        <f t="shared" si="9"/>
        <v>235</v>
      </c>
      <c r="M176" s="54">
        <v>235</v>
      </c>
      <c r="N176" s="16">
        <v>0.1</v>
      </c>
      <c r="O176" s="11" t="s">
        <v>44</v>
      </c>
      <c r="P176" s="11">
        <v>56</v>
      </c>
      <c r="Q176" s="11" t="s">
        <v>562</v>
      </c>
      <c r="R176" s="41">
        <v>0.151</v>
      </c>
      <c r="S176" s="11" t="s">
        <v>46</v>
      </c>
      <c r="T176" s="11">
        <v>14</v>
      </c>
      <c r="U176" s="11">
        <v>2022</v>
      </c>
      <c r="V176" s="11" t="s">
        <v>397</v>
      </c>
      <c r="W176" s="1">
        <f t="shared" si="8"/>
        <v>0</v>
      </c>
    </row>
    <row r="177" spans="1:23" ht="110.1" customHeight="1" x14ac:dyDescent="0.25">
      <c r="A177" s="9"/>
      <c r="B177" s="4"/>
      <c r="C177" s="21" t="s">
        <v>1570</v>
      </c>
      <c r="D177" s="15" t="s">
        <v>1571</v>
      </c>
      <c r="E177" s="12" t="s">
        <v>161</v>
      </c>
      <c r="F177" s="14" t="s">
        <v>1586</v>
      </c>
      <c r="G177" s="36"/>
      <c r="H177" s="45">
        <v>9785436607917</v>
      </c>
      <c r="I177" s="17" t="s">
        <v>1573</v>
      </c>
      <c r="J177" s="45" t="s">
        <v>1572</v>
      </c>
      <c r="K177" s="52">
        <v>235</v>
      </c>
      <c r="L177" s="53">
        <f t="shared" si="9"/>
        <v>235</v>
      </c>
      <c r="M177" s="54">
        <v>235</v>
      </c>
      <c r="N177" s="16">
        <v>0.1</v>
      </c>
      <c r="O177" s="11" t="s">
        <v>44</v>
      </c>
      <c r="P177" s="11">
        <v>56</v>
      </c>
      <c r="Q177" s="11" t="s">
        <v>562</v>
      </c>
      <c r="R177" s="41">
        <v>0.151</v>
      </c>
      <c r="S177" s="11" t="s">
        <v>46</v>
      </c>
      <c r="T177" s="11">
        <v>14</v>
      </c>
      <c r="U177" s="11">
        <v>2023</v>
      </c>
      <c r="V177" s="11" t="s">
        <v>397</v>
      </c>
      <c r="W177" s="1">
        <f t="shared" si="8"/>
        <v>0</v>
      </c>
    </row>
    <row r="178" spans="1:23" ht="110.1" customHeight="1" x14ac:dyDescent="0.25">
      <c r="A178" s="9"/>
      <c r="B178" s="4"/>
      <c r="C178" s="21" t="s">
        <v>1704</v>
      </c>
      <c r="D178" s="15" t="s">
        <v>1698</v>
      </c>
      <c r="E178" s="12" t="s">
        <v>161</v>
      </c>
      <c r="F178" s="14" t="s">
        <v>1703</v>
      </c>
      <c r="G178" s="122">
        <v>0</v>
      </c>
      <c r="H178" s="45">
        <v>9785436608204</v>
      </c>
      <c r="I178" s="17" t="s">
        <v>1709</v>
      </c>
      <c r="J178" s="45" t="s">
        <v>1708</v>
      </c>
      <c r="K178" s="52">
        <v>235</v>
      </c>
      <c r="L178" s="53">
        <f t="shared" si="9"/>
        <v>235</v>
      </c>
      <c r="M178" s="54">
        <v>235</v>
      </c>
      <c r="N178" s="16">
        <v>0.1</v>
      </c>
      <c r="O178" s="11" t="s">
        <v>44</v>
      </c>
      <c r="P178" s="11">
        <v>56</v>
      </c>
      <c r="Q178" s="11" t="s">
        <v>1707</v>
      </c>
      <c r="R178" s="41">
        <v>0.13500000000000001</v>
      </c>
      <c r="S178" s="11" t="s">
        <v>46</v>
      </c>
      <c r="T178" s="11">
        <v>14</v>
      </c>
      <c r="U178" s="11">
        <v>2022</v>
      </c>
      <c r="V178" s="11" t="s">
        <v>397</v>
      </c>
      <c r="W178" s="1">
        <f t="shared" si="8"/>
        <v>0</v>
      </c>
    </row>
    <row r="179" spans="1:23" ht="110.1" customHeight="1" x14ac:dyDescent="0.25">
      <c r="A179" s="9"/>
      <c r="B179" s="4"/>
      <c r="C179" s="21" t="s">
        <v>1705</v>
      </c>
      <c r="D179" s="15" t="s">
        <v>1699</v>
      </c>
      <c r="E179" s="12" t="s">
        <v>161</v>
      </c>
      <c r="F179" s="14" t="s">
        <v>1702</v>
      </c>
      <c r="G179" s="36"/>
      <c r="H179" s="45">
        <v>9785436608211</v>
      </c>
      <c r="I179" s="17" t="s">
        <v>1711</v>
      </c>
      <c r="J179" s="45" t="s">
        <v>1710</v>
      </c>
      <c r="K179" s="52">
        <v>235</v>
      </c>
      <c r="L179" s="53">
        <f t="shared" si="9"/>
        <v>235</v>
      </c>
      <c r="M179" s="54">
        <v>235</v>
      </c>
      <c r="N179" s="16">
        <v>0.1</v>
      </c>
      <c r="O179" s="11" t="s">
        <v>44</v>
      </c>
      <c r="P179" s="11">
        <v>56</v>
      </c>
      <c r="Q179" s="11" t="s">
        <v>1707</v>
      </c>
      <c r="R179" s="41">
        <v>0.13500000000000001</v>
      </c>
      <c r="S179" s="11" t="s">
        <v>46</v>
      </c>
      <c r="T179" s="11">
        <v>14</v>
      </c>
      <c r="U179" s="11">
        <v>2022</v>
      </c>
      <c r="V179" s="11" t="s">
        <v>397</v>
      </c>
      <c r="W179" s="1">
        <f t="shared" si="8"/>
        <v>0</v>
      </c>
    </row>
    <row r="180" spans="1:23" ht="110.1" customHeight="1" x14ac:dyDescent="0.25">
      <c r="A180" s="9"/>
      <c r="B180" s="4"/>
      <c r="C180" s="21" t="s">
        <v>1706</v>
      </c>
      <c r="D180" s="15" t="s">
        <v>1700</v>
      </c>
      <c r="E180" s="12" t="s">
        <v>161</v>
      </c>
      <c r="F180" s="14" t="s">
        <v>1701</v>
      </c>
      <c r="G180" s="36"/>
      <c r="H180" s="45">
        <v>9785436608228</v>
      </c>
      <c r="I180" s="17" t="s">
        <v>1713</v>
      </c>
      <c r="J180" s="45" t="s">
        <v>1712</v>
      </c>
      <c r="K180" s="52">
        <v>235</v>
      </c>
      <c r="L180" s="53">
        <f t="shared" si="9"/>
        <v>235</v>
      </c>
      <c r="M180" s="54">
        <v>235</v>
      </c>
      <c r="N180" s="16">
        <v>0.1</v>
      </c>
      <c r="O180" s="11" t="s">
        <v>44</v>
      </c>
      <c r="P180" s="11">
        <v>56</v>
      </c>
      <c r="Q180" s="11" t="s">
        <v>1707</v>
      </c>
      <c r="R180" s="41">
        <v>1.135</v>
      </c>
      <c r="S180" s="11" t="s">
        <v>46</v>
      </c>
      <c r="T180" s="11">
        <v>14</v>
      </c>
      <c r="U180" s="11">
        <v>2022</v>
      </c>
      <c r="V180" s="11" t="s">
        <v>397</v>
      </c>
      <c r="W180" s="1">
        <f t="shared" si="8"/>
        <v>0</v>
      </c>
    </row>
    <row r="181" spans="1:23" ht="110.1" customHeight="1" x14ac:dyDescent="0.25">
      <c r="A181" s="9"/>
      <c r="B181" s="4"/>
      <c r="C181" s="21" t="s">
        <v>1574</v>
      </c>
      <c r="D181" s="15" t="s">
        <v>1575</v>
      </c>
      <c r="E181" s="12" t="s">
        <v>161</v>
      </c>
      <c r="F181" s="14" t="s">
        <v>1587</v>
      </c>
      <c r="G181" s="36"/>
      <c r="H181" s="45">
        <v>9785436607832</v>
      </c>
      <c r="I181" s="17" t="s">
        <v>1577</v>
      </c>
      <c r="J181" s="45" t="s">
        <v>1576</v>
      </c>
      <c r="K181" s="52">
        <v>235</v>
      </c>
      <c r="L181" s="53">
        <f t="shared" si="9"/>
        <v>235</v>
      </c>
      <c r="M181" s="54">
        <v>235</v>
      </c>
      <c r="N181" s="16">
        <v>0.1</v>
      </c>
      <c r="O181" s="11" t="s">
        <v>44</v>
      </c>
      <c r="P181" s="11">
        <v>56</v>
      </c>
      <c r="Q181" s="11" t="s">
        <v>562</v>
      </c>
      <c r="R181" s="41">
        <v>0.151</v>
      </c>
      <c r="S181" s="11" t="s">
        <v>46</v>
      </c>
      <c r="T181" s="11">
        <v>14</v>
      </c>
      <c r="U181" s="11">
        <v>2023</v>
      </c>
      <c r="V181" s="11" t="s">
        <v>397</v>
      </c>
      <c r="W181" s="1">
        <f t="shared" si="8"/>
        <v>0</v>
      </c>
    </row>
    <row r="182" spans="1:23" ht="110.1" customHeight="1" x14ac:dyDescent="0.25">
      <c r="A182" s="9"/>
      <c r="B182" s="4"/>
      <c r="C182" s="21" t="s">
        <v>1387</v>
      </c>
      <c r="D182" s="12" t="s">
        <v>1386</v>
      </c>
      <c r="E182" s="12" t="s">
        <v>161</v>
      </c>
      <c r="F182" s="14" t="s">
        <v>1388</v>
      </c>
      <c r="G182" s="36"/>
      <c r="H182" s="45">
        <v>9785436607535</v>
      </c>
      <c r="I182" s="17" t="s">
        <v>1389</v>
      </c>
      <c r="J182" s="45" t="s">
        <v>1390</v>
      </c>
      <c r="K182" s="52">
        <v>209</v>
      </c>
      <c r="L182" s="53">
        <f t="shared" si="9"/>
        <v>209</v>
      </c>
      <c r="M182" s="54">
        <v>209</v>
      </c>
      <c r="N182" s="16">
        <v>0.1</v>
      </c>
      <c r="O182" s="11" t="s">
        <v>44</v>
      </c>
      <c r="P182" s="11">
        <v>56</v>
      </c>
      <c r="Q182" s="11" t="s">
        <v>1379</v>
      </c>
      <c r="R182" s="41">
        <v>0.217</v>
      </c>
      <c r="S182" s="11" t="s">
        <v>46</v>
      </c>
      <c r="T182" s="11">
        <v>12</v>
      </c>
      <c r="U182" s="11">
        <v>2023</v>
      </c>
      <c r="V182" s="11" t="s">
        <v>563</v>
      </c>
      <c r="W182" s="1">
        <f t="shared" si="8"/>
        <v>0</v>
      </c>
    </row>
    <row r="183" spans="1:23" ht="110.1" customHeight="1" x14ac:dyDescent="0.25">
      <c r="A183" s="9"/>
      <c r="B183" s="4"/>
      <c r="C183" s="21" t="s">
        <v>925</v>
      </c>
      <c r="D183" s="12" t="s">
        <v>431</v>
      </c>
      <c r="E183" s="12" t="s">
        <v>424</v>
      </c>
      <c r="F183" s="14" t="s">
        <v>924</v>
      </c>
      <c r="G183" s="36"/>
      <c r="H183" s="45">
        <v>9785436603414</v>
      </c>
      <c r="I183" s="17" t="s">
        <v>593</v>
      </c>
      <c r="J183" s="45" t="s">
        <v>594</v>
      </c>
      <c r="K183" s="52">
        <v>209</v>
      </c>
      <c r="L183" s="53">
        <f t="shared" si="9"/>
        <v>209</v>
      </c>
      <c r="M183" s="54">
        <v>209</v>
      </c>
      <c r="N183" s="16">
        <v>0.1</v>
      </c>
      <c r="O183" s="11" t="s">
        <v>44</v>
      </c>
      <c r="P183" s="11">
        <v>56</v>
      </c>
      <c r="Q183" s="11" t="s">
        <v>586</v>
      </c>
      <c r="R183" s="41">
        <v>0.188</v>
      </c>
      <c r="S183" s="11" t="s">
        <v>46</v>
      </c>
      <c r="T183" s="11">
        <v>12</v>
      </c>
      <c r="U183" s="11">
        <v>2023</v>
      </c>
      <c r="V183" s="11" t="s">
        <v>281</v>
      </c>
      <c r="W183" s="1">
        <f t="shared" si="8"/>
        <v>0</v>
      </c>
    </row>
    <row r="184" spans="1:23" ht="110.1" customHeight="1" x14ac:dyDescent="0.25">
      <c r="A184" s="9"/>
      <c r="B184" s="4"/>
      <c r="C184" s="21" t="s">
        <v>927</v>
      </c>
      <c r="D184" s="12" t="s">
        <v>432</v>
      </c>
      <c r="E184" s="12" t="s">
        <v>428</v>
      </c>
      <c r="F184" s="14" t="s">
        <v>926</v>
      </c>
      <c r="G184" s="36"/>
      <c r="H184" s="45">
        <v>9785436605548</v>
      </c>
      <c r="I184" s="17" t="s">
        <v>595</v>
      </c>
      <c r="J184" s="45" t="s">
        <v>596</v>
      </c>
      <c r="K184" s="52">
        <v>209</v>
      </c>
      <c r="L184" s="53">
        <f t="shared" si="9"/>
        <v>209</v>
      </c>
      <c r="M184" s="54">
        <v>209</v>
      </c>
      <c r="N184" s="16">
        <v>0.1</v>
      </c>
      <c r="O184" s="11" t="s">
        <v>44</v>
      </c>
      <c r="P184" s="11">
        <v>56</v>
      </c>
      <c r="Q184" s="11" t="s">
        <v>589</v>
      </c>
      <c r="R184" s="41">
        <v>0.188</v>
      </c>
      <c r="S184" s="11" t="s">
        <v>46</v>
      </c>
      <c r="T184" s="11">
        <v>14</v>
      </c>
      <c r="U184" s="11">
        <v>2023</v>
      </c>
      <c r="V184" s="11" t="s">
        <v>281</v>
      </c>
      <c r="W184" s="1">
        <f t="shared" si="8"/>
        <v>0</v>
      </c>
    </row>
    <row r="185" spans="1:23" ht="110.1" customHeight="1" x14ac:dyDescent="0.25">
      <c r="A185" s="9"/>
      <c r="B185" s="4"/>
      <c r="C185" s="21" t="s">
        <v>928</v>
      </c>
      <c r="D185" s="12" t="s">
        <v>433</v>
      </c>
      <c r="E185" s="12" t="s">
        <v>428</v>
      </c>
      <c r="F185" s="14" t="s">
        <v>929</v>
      </c>
      <c r="G185" s="122">
        <v>0</v>
      </c>
      <c r="H185" s="45">
        <v>9785436605111</v>
      </c>
      <c r="I185" s="17" t="s">
        <v>597</v>
      </c>
      <c r="J185" s="45" t="s">
        <v>598</v>
      </c>
      <c r="K185" s="52">
        <v>209</v>
      </c>
      <c r="L185" s="53">
        <f t="shared" si="9"/>
        <v>209</v>
      </c>
      <c r="M185" s="54">
        <v>209</v>
      </c>
      <c r="N185" s="16">
        <v>0.1</v>
      </c>
      <c r="O185" s="11" t="s">
        <v>44</v>
      </c>
      <c r="P185" s="11">
        <v>56</v>
      </c>
      <c r="Q185" s="11" t="s">
        <v>589</v>
      </c>
      <c r="R185" s="41">
        <v>0.22</v>
      </c>
      <c r="S185" s="11" t="s">
        <v>46</v>
      </c>
      <c r="T185" s="11">
        <v>12</v>
      </c>
      <c r="U185" s="11">
        <v>2023</v>
      </c>
      <c r="V185" s="11" t="s">
        <v>281</v>
      </c>
      <c r="W185" s="1">
        <f t="shared" si="8"/>
        <v>0</v>
      </c>
    </row>
    <row r="186" spans="1:23" ht="110.1" customHeight="1" x14ac:dyDescent="0.25">
      <c r="A186" s="9"/>
      <c r="B186" s="4"/>
      <c r="C186" s="21" t="s">
        <v>1411</v>
      </c>
      <c r="D186" s="12" t="s">
        <v>1408</v>
      </c>
      <c r="E186" s="12" t="s">
        <v>428</v>
      </c>
      <c r="F186" s="14" t="s">
        <v>1409</v>
      </c>
      <c r="G186" s="36"/>
      <c r="H186" s="45">
        <v>9785436607696</v>
      </c>
      <c r="I186" s="17" t="s">
        <v>1410</v>
      </c>
      <c r="J186" s="45" t="s">
        <v>1413</v>
      </c>
      <c r="K186" s="52">
        <v>209</v>
      </c>
      <c r="L186" s="53">
        <f t="shared" si="9"/>
        <v>209</v>
      </c>
      <c r="M186" s="54">
        <v>209</v>
      </c>
      <c r="N186" s="16">
        <v>0.1</v>
      </c>
      <c r="O186" s="11" t="s">
        <v>44</v>
      </c>
      <c r="P186" s="11">
        <v>56</v>
      </c>
      <c r="Q186" s="11" t="s">
        <v>589</v>
      </c>
      <c r="R186" s="41">
        <v>0.22</v>
      </c>
      <c r="S186" s="11" t="s">
        <v>46</v>
      </c>
      <c r="T186" s="11">
        <v>12</v>
      </c>
      <c r="U186" s="11">
        <v>2023</v>
      </c>
      <c r="V186" s="11" t="s">
        <v>1412</v>
      </c>
      <c r="W186" s="1">
        <f t="shared" si="8"/>
        <v>0</v>
      </c>
    </row>
    <row r="187" spans="1:23" ht="110.1" customHeight="1" x14ac:dyDescent="0.25">
      <c r="A187" s="9"/>
      <c r="C187" s="21" t="s">
        <v>1377</v>
      </c>
      <c r="D187" s="12" t="s">
        <v>1374</v>
      </c>
      <c r="E187" s="12" t="s">
        <v>428</v>
      </c>
      <c r="F187" s="14" t="s">
        <v>1378</v>
      </c>
      <c r="G187" s="36"/>
      <c r="H187" s="45">
        <v>9785436607542</v>
      </c>
      <c r="I187" s="17" t="s">
        <v>1376</v>
      </c>
      <c r="J187" s="45" t="s">
        <v>1375</v>
      </c>
      <c r="K187" s="52">
        <v>209</v>
      </c>
      <c r="L187" s="53">
        <f t="shared" si="9"/>
        <v>209</v>
      </c>
      <c r="M187" s="54">
        <v>209</v>
      </c>
      <c r="N187" s="16">
        <v>0.1</v>
      </c>
      <c r="O187" s="11" t="s">
        <v>44</v>
      </c>
      <c r="P187" s="11">
        <v>56</v>
      </c>
      <c r="Q187" s="11" t="s">
        <v>1379</v>
      </c>
      <c r="R187" s="41">
        <v>0.217</v>
      </c>
      <c r="S187" s="11" t="s">
        <v>46</v>
      </c>
      <c r="T187" s="11">
        <v>12</v>
      </c>
      <c r="U187" s="11">
        <v>2023</v>
      </c>
      <c r="V187" s="11" t="s">
        <v>563</v>
      </c>
      <c r="W187" s="1">
        <f t="shared" si="8"/>
        <v>0</v>
      </c>
    </row>
    <row r="188" spans="1:23" ht="110.1" customHeight="1" x14ac:dyDescent="0.25">
      <c r="A188" s="9"/>
      <c r="B188" s="4"/>
      <c r="C188" s="21" t="s">
        <v>930</v>
      </c>
      <c r="D188" s="12" t="s">
        <v>434</v>
      </c>
      <c r="E188" s="12" t="s">
        <v>424</v>
      </c>
      <c r="F188" s="14" t="s">
        <v>931</v>
      </c>
      <c r="G188" s="36"/>
      <c r="H188" s="45">
        <v>9785436603483</v>
      </c>
      <c r="I188" s="17" t="s">
        <v>599</v>
      </c>
      <c r="J188" s="45" t="s">
        <v>600</v>
      </c>
      <c r="K188" s="52">
        <v>209</v>
      </c>
      <c r="L188" s="53">
        <f t="shared" si="9"/>
        <v>209</v>
      </c>
      <c r="M188" s="54">
        <v>209</v>
      </c>
      <c r="N188" s="16">
        <v>0.1</v>
      </c>
      <c r="O188" s="11" t="s">
        <v>44</v>
      </c>
      <c r="P188" s="11">
        <v>56</v>
      </c>
      <c r="Q188" s="11" t="s">
        <v>589</v>
      </c>
      <c r="R188" s="41">
        <v>0.188</v>
      </c>
      <c r="S188" s="11" t="s">
        <v>46</v>
      </c>
      <c r="T188" s="11">
        <v>12</v>
      </c>
      <c r="U188" s="11">
        <v>2023</v>
      </c>
      <c r="V188" s="11" t="s">
        <v>281</v>
      </c>
      <c r="W188" s="1">
        <f t="shared" si="8"/>
        <v>0</v>
      </c>
    </row>
    <row r="189" spans="1:23" ht="110.1" customHeight="1" x14ac:dyDescent="0.25">
      <c r="A189" s="9"/>
      <c r="B189" s="4"/>
      <c r="C189" s="21" t="s">
        <v>1407</v>
      </c>
      <c r="D189" s="12" t="s">
        <v>1403</v>
      </c>
      <c r="E189" s="12" t="s">
        <v>428</v>
      </c>
      <c r="F189" s="14" t="s">
        <v>1404</v>
      </c>
      <c r="G189" s="36"/>
      <c r="H189" s="45">
        <v>9785436607641</v>
      </c>
      <c r="I189" s="17" t="s">
        <v>1406</v>
      </c>
      <c r="J189" s="45" t="s">
        <v>1405</v>
      </c>
      <c r="K189" s="52">
        <v>209</v>
      </c>
      <c r="L189" s="53">
        <f t="shared" si="9"/>
        <v>209</v>
      </c>
      <c r="M189" s="54">
        <v>209</v>
      </c>
      <c r="N189" s="16">
        <v>0.1</v>
      </c>
      <c r="O189" s="11" t="s">
        <v>44</v>
      </c>
      <c r="P189" s="11">
        <v>56</v>
      </c>
      <c r="Q189" s="11" t="s">
        <v>589</v>
      </c>
      <c r="R189" s="41">
        <v>0.188</v>
      </c>
      <c r="S189" s="11" t="s">
        <v>46</v>
      </c>
      <c r="T189" s="11">
        <v>12</v>
      </c>
      <c r="U189" s="11">
        <v>2023</v>
      </c>
      <c r="V189" s="11" t="s">
        <v>1412</v>
      </c>
      <c r="W189" s="1">
        <f t="shared" si="8"/>
        <v>0</v>
      </c>
    </row>
    <row r="190" spans="1:23" ht="110.1" customHeight="1" x14ac:dyDescent="0.25">
      <c r="A190" s="9" t="s">
        <v>2164</v>
      </c>
      <c r="B190" s="4"/>
      <c r="C190" s="21" t="s">
        <v>2088</v>
      </c>
      <c r="D190" s="12" t="s">
        <v>1775</v>
      </c>
      <c r="E190" s="12" t="s">
        <v>428</v>
      </c>
      <c r="F190" s="14" t="s">
        <v>1385</v>
      </c>
      <c r="G190" s="36"/>
      <c r="H190" s="45">
        <v>9785436608556</v>
      </c>
      <c r="I190" s="17" t="s">
        <v>1777</v>
      </c>
      <c r="J190" s="45" t="s">
        <v>1776</v>
      </c>
      <c r="K190" s="52">
        <v>209</v>
      </c>
      <c r="L190" s="53">
        <f t="shared" si="9"/>
        <v>209</v>
      </c>
      <c r="M190" s="54">
        <v>209</v>
      </c>
      <c r="N190" s="16">
        <v>0.1</v>
      </c>
      <c r="O190" s="11" t="s">
        <v>44</v>
      </c>
      <c r="P190" s="11">
        <v>56</v>
      </c>
      <c r="Q190" s="11" t="s">
        <v>1379</v>
      </c>
      <c r="R190" s="41">
        <v>0.217</v>
      </c>
      <c r="S190" s="11" t="s">
        <v>46</v>
      </c>
      <c r="T190" s="11">
        <v>14</v>
      </c>
      <c r="U190" s="11">
        <v>2024</v>
      </c>
      <c r="V190" s="11" t="s">
        <v>563</v>
      </c>
      <c r="W190" s="1">
        <f t="shared" si="8"/>
        <v>0</v>
      </c>
    </row>
    <row r="191" spans="1:23" ht="110.1" customHeight="1" x14ac:dyDescent="0.25">
      <c r="A191" s="9"/>
      <c r="B191" s="4"/>
      <c r="C191" s="21" t="s">
        <v>2089</v>
      </c>
      <c r="D191" s="12" t="s">
        <v>435</v>
      </c>
      <c r="E191" s="12" t="s">
        <v>428</v>
      </c>
      <c r="F191" s="14" t="s">
        <v>932</v>
      </c>
      <c r="G191" s="36"/>
      <c r="H191" s="45">
        <v>9785436602998</v>
      </c>
      <c r="I191" s="17" t="s">
        <v>601</v>
      </c>
      <c r="J191" s="45" t="s">
        <v>602</v>
      </c>
      <c r="K191" s="52">
        <v>209</v>
      </c>
      <c r="L191" s="53">
        <f t="shared" ref="L191:L203" si="10">K191*(100-$F$3)/100</f>
        <v>209</v>
      </c>
      <c r="M191" s="54">
        <v>209</v>
      </c>
      <c r="N191" s="16">
        <v>0.1</v>
      </c>
      <c r="O191" s="11" t="s">
        <v>44</v>
      </c>
      <c r="P191" s="11">
        <v>56</v>
      </c>
      <c r="Q191" s="11" t="s">
        <v>589</v>
      </c>
      <c r="R191" s="41">
        <v>0.188</v>
      </c>
      <c r="S191" s="11" t="s">
        <v>46</v>
      </c>
      <c r="T191" s="11">
        <v>12</v>
      </c>
      <c r="U191" s="11">
        <v>2023</v>
      </c>
      <c r="V191" s="11" t="s">
        <v>281</v>
      </c>
      <c r="W191" s="1">
        <f t="shared" si="8"/>
        <v>0</v>
      </c>
    </row>
    <row r="192" spans="1:23" ht="110.1" customHeight="1" x14ac:dyDescent="0.25">
      <c r="A192" s="9"/>
      <c r="B192" s="4"/>
      <c r="C192" s="21" t="s">
        <v>1380</v>
      </c>
      <c r="D192" s="12" t="s">
        <v>1381</v>
      </c>
      <c r="E192" s="12" t="s">
        <v>428</v>
      </c>
      <c r="F192" s="14" t="s">
        <v>1382</v>
      </c>
      <c r="G192" s="36"/>
      <c r="H192" s="45">
        <v>9785436607559</v>
      </c>
      <c r="I192" s="17" t="s">
        <v>1383</v>
      </c>
      <c r="J192" s="45" t="s">
        <v>1384</v>
      </c>
      <c r="K192" s="52">
        <v>209</v>
      </c>
      <c r="L192" s="53">
        <f t="shared" si="10"/>
        <v>209</v>
      </c>
      <c r="M192" s="54">
        <v>209</v>
      </c>
      <c r="N192" s="16">
        <v>0.1</v>
      </c>
      <c r="O192" s="11" t="s">
        <v>44</v>
      </c>
      <c r="P192" s="11">
        <v>56</v>
      </c>
      <c r="Q192" s="11" t="s">
        <v>1379</v>
      </c>
      <c r="R192" s="41">
        <v>0.219</v>
      </c>
      <c r="S192" s="11" t="s">
        <v>46</v>
      </c>
      <c r="T192" s="11">
        <v>12</v>
      </c>
      <c r="U192" s="11">
        <v>2023</v>
      </c>
      <c r="V192" s="11" t="s">
        <v>563</v>
      </c>
      <c r="W192" s="1">
        <f t="shared" si="8"/>
        <v>0</v>
      </c>
    </row>
    <row r="193" spans="1:23" ht="110.1" customHeight="1" x14ac:dyDescent="0.25">
      <c r="A193" s="9"/>
      <c r="B193" s="4"/>
      <c r="C193" s="21" t="s">
        <v>933</v>
      </c>
      <c r="D193" s="12" t="s">
        <v>436</v>
      </c>
      <c r="E193" s="12" t="s">
        <v>428</v>
      </c>
      <c r="F193" s="14" t="s">
        <v>934</v>
      </c>
      <c r="G193" s="36"/>
      <c r="H193" s="45">
        <v>9785436605555</v>
      </c>
      <c r="I193" s="17" t="s">
        <v>603</v>
      </c>
      <c r="J193" s="45" t="s">
        <v>604</v>
      </c>
      <c r="K193" s="52">
        <v>209</v>
      </c>
      <c r="L193" s="53">
        <f t="shared" si="10"/>
        <v>209</v>
      </c>
      <c r="M193" s="54">
        <v>209</v>
      </c>
      <c r="N193" s="16">
        <v>0.1</v>
      </c>
      <c r="O193" s="11" t="s">
        <v>44</v>
      </c>
      <c r="P193" s="11">
        <v>56</v>
      </c>
      <c r="Q193" s="11" t="s">
        <v>589</v>
      </c>
      <c r="R193" s="41">
        <v>0.188</v>
      </c>
      <c r="S193" s="11" t="s">
        <v>46</v>
      </c>
      <c r="T193" s="11">
        <v>16</v>
      </c>
      <c r="U193" s="11">
        <v>2022</v>
      </c>
      <c r="V193" s="11" t="s">
        <v>281</v>
      </c>
      <c r="W193" s="1">
        <f t="shared" ref="W193:W253" si="11">L193*G193</f>
        <v>0</v>
      </c>
    </row>
    <row r="194" spans="1:23" ht="110.1" customHeight="1" x14ac:dyDescent="0.25">
      <c r="A194" s="9"/>
      <c r="B194" s="4"/>
      <c r="C194" s="21" t="s">
        <v>935</v>
      </c>
      <c r="D194" s="12" t="s">
        <v>437</v>
      </c>
      <c r="E194" s="12" t="s">
        <v>424</v>
      </c>
      <c r="F194" s="14" t="s">
        <v>936</v>
      </c>
      <c r="G194" s="36"/>
      <c r="H194" s="45">
        <v>9785436603490</v>
      </c>
      <c r="I194" s="17" t="s">
        <v>605</v>
      </c>
      <c r="J194" s="45" t="s">
        <v>606</v>
      </c>
      <c r="K194" s="52">
        <v>209</v>
      </c>
      <c r="L194" s="53">
        <f t="shared" si="10"/>
        <v>209</v>
      </c>
      <c r="M194" s="54">
        <v>209</v>
      </c>
      <c r="N194" s="16">
        <v>0.1</v>
      </c>
      <c r="O194" s="11" t="s">
        <v>44</v>
      </c>
      <c r="P194" s="11">
        <v>56</v>
      </c>
      <c r="Q194" s="11" t="s">
        <v>607</v>
      </c>
      <c r="R194" s="41">
        <v>0.188</v>
      </c>
      <c r="S194" s="11" t="s">
        <v>46</v>
      </c>
      <c r="T194" s="11">
        <v>12</v>
      </c>
      <c r="U194" s="11">
        <v>2023</v>
      </c>
      <c r="V194" s="11" t="s">
        <v>281</v>
      </c>
      <c r="W194" s="1">
        <f t="shared" si="11"/>
        <v>0</v>
      </c>
    </row>
    <row r="195" spans="1:23" ht="110.1" customHeight="1" x14ac:dyDescent="0.25">
      <c r="A195" s="9"/>
      <c r="B195" s="4"/>
      <c r="C195" s="21" t="s">
        <v>937</v>
      </c>
      <c r="D195" s="12" t="s">
        <v>438</v>
      </c>
      <c r="E195" s="12" t="s">
        <v>424</v>
      </c>
      <c r="F195" s="14" t="s">
        <v>938</v>
      </c>
      <c r="G195" s="36"/>
      <c r="H195" s="45">
        <v>9785436605104</v>
      </c>
      <c r="I195" s="17" t="s">
        <v>608</v>
      </c>
      <c r="J195" s="45" t="s">
        <v>609</v>
      </c>
      <c r="K195" s="52">
        <v>209</v>
      </c>
      <c r="L195" s="53">
        <f t="shared" si="10"/>
        <v>209</v>
      </c>
      <c r="M195" s="54">
        <v>209</v>
      </c>
      <c r="N195" s="16">
        <v>0.1</v>
      </c>
      <c r="O195" s="11" t="s">
        <v>44</v>
      </c>
      <c r="P195" s="11">
        <v>56</v>
      </c>
      <c r="Q195" s="11" t="s">
        <v>589</v>
      </c>
      <c r="R195" s="41">
        <v>0.2</v>
      </c>
      <c r="S195" s="11" t="s">
        <v>46</v>
      </c>
      <c r="T195" s="11">
        <v>12</v>
      </c>
      <c r="U195" s="11">
        <v>2023</v>
      </c>
      <c r="V195" s="11" t="s">
        <v>281</v>
      </c>
      <c r="W195" s="1">
        <f t="shared" si="11"/>
        <v>0</v>
      </c>
    </row>
    <row r="196" spans="1:23" ht="110.1" customHeight="1" x14ac:dyDescent="0.25">
      <c r="A196" s="9"/>
      <c r="B196" s="4"/>
      <c r="C196" s="21" t="s">
        <v>939</v>
      </c>
      <c r="D196" s="12" t="s">
        <v>439</v>
      </c>
      <c r="E196" s="12" t="s">
        <v>440</v>
      </c>
      <c r="F196" s="14" t="s">
        <v>940</v>
      </c>
      <c r="G196" s="36"/>
      <c r="H196" s="45">
        <v>9785436604893</v>
      </c>
      <c r="I196" s="17" t="s">
        <v>610</v>
      </c>
      <c r="J196" s="45" t="s">
        <v>611</v>
      </c>
      <c r="K196" s="52">
        <v>610</v>
      </c>
      <c r="L196" s="53">
        <f t="shared" si="10"/>
        <v>610</v>
      </c>
      <c r="M196" s="54">
        <v>610</v>
      </c>
      <c r="N196" s="16">
        <v>0.1</v>
      </c>
      <c r="O196" s="11" t="s">
        <v>44</v>
      </c>
      <c r="P196" s="11">
        <v>24</v>
      </c>
      <c r="Q196" s="11" t="s">
        <v>612</v>
      </c>
      <c r="R196" s="41">
        <v>0.43</v>
      </c>
      <c r="S196" s="11" t="s">
        <v>46</v>
      </c>
      <c r="T196" s="11">
        <v>10</v>
      </c>
      <c r="U196" s="11">
        <v>2019</v>
      </c>
      <c r="V196" s="11" t="s">
        <v>251</v>
      </c>
      <c r="W196" s="1">
        <f t="shared" si="11"/>
        <v>0</v>
      </c>
    </row>
    <row r="197" spans="1:23" ht="110.1" customHeight="1" x14ac:dyDescent="0.25">
      <c r="A197" s="9"/>
      <c r="B197" s="4"/>
      <c r="C197" s="21" t="s">
        <v>947</v>
      </c>
      <c r="D197" s="12" t="s">
        <v>445</v>
      </c>
      <c r="E197" s="12" t="s">
        <v>442</v>
      </c>
      <c r="F197" s="14" t="s">
        <v>948</v>
      </c>
      <c r="G197" s="36"/>
      <c r="H197" s="45">
        <v>9785436606613</v>
      </c>
      <c r="I197" s="17" t="s">
        <v>621</v>
      </c>
      <c r="J197" s="45" t="s">
        <v>622</v>
      </c>
      <c r="K197" s="52">
        <v>699</v>
      </c>
      <c r="L197" s="53">
        <f t="shared" si="10"/>
        <v>699</v>
      </c>
      <c r="M197" s="54">
        <v>699</v>
      </c>
      <c r="N197" s="16">
        <v>0.1</v>
      </c>
      <c r="O197" s="11" t="s">
        <v>44</v>
      </c>
      <c r="P197" s="11">
        <v>24</v>
      </c>
      <c r="Q197" s="11" t="s">
        <v>613</v>
      </c>
      <c r="R197" s="41">
        <v>0.50800000000000001</v>
      </c>
      <c r="S197" s="11" t="s">
        <v>46</v>
      </c>
      <c r="T197" s="11" t="s">
        <v>614</v>
      </c>
      <c r="U197" s="11">
        <v>2020</v>
      </c>
      <c r="V197" s="11" t="s">
        <v>251</v>
      </c>
      <c r="W197" s="1">
        <f t="shared" si="11"/>
        <v>0</v>
      </c>
    </row>
    <row r="198" spans="1:23" ht="110.1" customHeight="1" x14ac:dyDescent="0.25">
      <c r="A198" s="9"/>
      <c r="B198" s="4"/>
      <c r="C198" s="21" t="s">
        <v>941</v>
      </c>
      <c r="D198" s="12" t="s">
        <v>441</v>
      </c>
      <c r="E198" s="12" t="s">
        <v>442</v>
      </c>
      <c r="F198" s="14" t="s">
        <v>942</v>
      </c>
      <c r="G198" s="36"/>
      <c r="H198" s="45">
        <v>9785436606620</v>
      </c>
      <c r="I198" s="17" t="s">
        <v>615</v>
      </c>
      <c r="J198" s="45" t="s">
        <v>616</v>
      </c>
      <c r="K198" s="52">
        <v>699</v>
      </c>
      <c r="L198" s="53">
        <f t="shared" si="10"/>
        <v>699</v>
      </c>
      <c r="M198" s="54">
        <v>699</v>
      </c>
      <c r="N198" s="16">
        <v>0.1</v>
      </c>
      <c r="O198" s="11" t="s">
        <v>44</v>
      </c>
      <c r="P198" s="11">
        <v>24</v>
      </c>
      <c r="Q198" s="11" t="s">
        <v>613</v>
      </c>
      <c r="R198" s="41">
        <v>0.50800000000000001</v>
      </c>
      <c r="S198" s="11" t="s">
        <v>46</v>
      </c>
      <c r="T198" s="11" t="s">
        <v>614</v>
      </c>
      <c r="U198" s="11">
        <v>2020</v>
      </c>
      <c r="V198" s="11" t="s">
        <v>91</v>
      </c>
      <c r="W198" s="1">
        <f t="shared" si="11"/>
        <v>0</v>
      </c>
    </row>
    <row r="199" spans="1:23" ht="110.1" customHeight="1" x14ac:dyDescent="0.25">
      <c r="A199" s="9"/>
      <c r="B199" s="4"/>
      <c r="C199" s="21" t="s">
        <v>950</v>
      </c>
      <c r="D199" s="12" t="s">
        <v>446</v>
      </c>
      <c r="E199" s="12" t="s">
        <v>442</v>
      </c>
      <c r="F199" s="14" t="s">
        <v>949</v>
      </c>
      <c r="G199" s="36"/>
      <c r="H199" s="45">
        <v>9785436606637</v>
      </c>
      <c r="I199" s="17" t="s">
        <v>623</v>
      </c>
      <c r="J199" s="45" t="s">
        <v>624</v>
      </c>
      <c r="K199" s="52">
        <v>699</v>
      </c>
      <c r="L199" s="53">
        <f t="shared" si="10"/>
        <v>699</v>
      </c>
      <c r="M199" s="54">
        <v>699</v>
      </c>
      <c r="N199" s="16">
        <v>0.1</v>
      </c>
      <c r="O199" s="11" t="s">
        <v>44</v>
      </c>
      <c r="P199" s="11">
        <v>24</v>
      </c>
      <c r="Q199" s="11" t="s">
        <v>613</v>
      </c>
      <c r="R199" s="41">
        <v>0.50800000000000001</v>
      </c>
      <c r="S199" s="11" t="s">
        <v>46</v>
      </c>
      <c r="T199" s="11" t="s">
        <v>614</v>
      </c>
      <c r="U199" s="11">
        <v>2020</v>
      </c>
      <c r="V199" s="11" t="s">
        <v>91</v>
      </c>
      <c r="W199" s="1">
        <f t="shared" si="11"/>
        <v>0</v>
      </c>
    </row>
    <row r="200" spans="1:23" ht="110.1" customHeight="1" x14ac:dyDescent="0.25">
      <c r="A200" s="9"/>
      <c r="B200" s="4"/>
      <c r="C200" s="21" t="s">
        <v>943</v>
      </c>
      <c r="D200" s="12" t="s">
        <v>443</v>
      </c>
      <c r="E200" s="12" t="s">
        <v>442</v>
      </c>
      <c r="F200" s="14" t="s">
        <v>944</v>
      </c>
      <c r="G200" s="36"/>
      <c r="H200" s="45">
        <v>9785436606644</v>
      </c>
      <c r="I200" s="17" t="s">
        <v>617</v>
      </c>
      <c r="J200" s="45" t="s">
        <v>618</v>
      </c>
      <c r="K200" s="52">
        <v>699</v>
      </c>
      <c r="L200" s="53">
        <f t="shared" si="10"/>
        <v>699</v>
      </c>
      <c r="M200" s="54">
        <v>699</v>
      </c>
      <c r="N200" s="16">
        <v>0.1</v>
      </c>
      <c r="O200" s="11" t="s">
        <v>44</v>
      </c>
      <c r="P200" s="11">
        <v>24</v>
      </c>
      <c r="Q200" s="11" t="s">
        <v>613</v>
      </c>
      <c r="R200" s="41">
        <v>0.50800000000000001</v>
      </c>
      <c r="S200" s="11" t="s">
        <v>46</v>
      </c>
      <c r="T200" s="11" t="s">
        <v>614</v>
      </c>
      <c r="U200" s="11">
        <v>2020</v>
      </c>
      <c r="V200" s="11" t="s">
        <v>251</v>
      </c>
      <c r="W200" s="1">
        <f t="shared" si="11"/>
        <v>0</v>
      </c>
    </row>
    <row r="201" spans="1:23" ht="110.1" customHeight="1" x14ac:dyDescent="0.25">
      <c r="A201" s="9"/>
      <c r="B201" s="4"/>
      <c r="C201" s="21" t="s">
        <v>945</v>
      </c>
      <c r="D201" s="12" t="s">
        <v>444</v>
      </c>
      <c r="E201" s="12" t="s">
        <v>442</v>
      </c>
      <c r="F201" s="14" t="s">
        <v>946</v>
      </c>
      <c r="G201" s="36"/>
      <c r="H201" s="45">
        <v>9785436606651</v>
      </c>
      <c r="I201" s="17" t="s">
        <v>619</v>
      </c>
      <c r="J201" s="45" t="s">
        <v>620</v>
      </c>
      <c r="K201" s="52">
        <v>699</v>
      </c>
      <c r="L201" s="53">
        <f t="shared" si="10"/>
        <v>699</v>
      </c>
      <c r="M201" s="54">
        <v>699</v>
      </c>
      <c r="N201" s="16">
        <v>0.1</v>
      </c>
      <c r="O201" s="11" t="s">
        <v>44</v>
      </c>
      <c r="P201" s="11">
        <v>24</v>
      </c>
      <c r="Q201" s="11" t="s">
        <v>613</v>
      </c>
      <c r="R201" s="41">
        <v>0.50800000000000001</v>
      </c>
      <c r="S201" s="11" t="s">
        <v>46</v>
      </c>
      <c r="T201" s="11" t="s">
        <v>614</v>
      </c>
      <c r="U201" s="11">
        <v>2020</v>
      </c>
      <c r="V201" s="11" t="s">
        <v>91</v>
      </c>
      <c r="W201" s="1">
        <f t="shared" si="11"/>
        <v>0</v>
      </c>
    </row>
    <row r="202" spans="1:23" ht="110.1" customHeight="1" x14ac:dyDescent="0.25">
      <c r="A202" s="9"/>
      <c r="B202" s="4"/>
      <c r="C202" s="21" t="s">
        <v>951</v>
      </c>
      <c r="D202" s="12" t="s">
        <v>447</v>
      </c>
      <c r="E202" s="12" t="s">
        <v>442</v>
      </c>
      <c r="F202" s="14" t="s">
        <v>952</v>
      </c>
      <c r="G202" s="36"/>
      <c r="H202" s="45">
        <v>9785436606668</v>
      </c>
      <c r="I202" s="17" t="s">
        <v>625</v>
      </c>
      <c r="J202" s="45" t="s">
        <v>626</v>
      </c>
      <c r="K202" s="52">
        <v>529</v>
      </c>
      <c r="L202" s="53">
        <f t="shared" si="10"/>
        <v>529</v>
      </c>
      <c r="M202" s="54">
        <v>529</v>
      </c>
      <c r="N202" s="16">
        <v>0.1</v>
      </c>
      <c r="O202" s="11" t="s">
        <v>44</v>
      </c>
      <c r="P202" s="11">
        <v>24</v>
      </c>
      <c r="Q202" s="11" t="s">
        <v>613</v>
      </c>
      <c r="R202" s="41">
        <v>0.50800000000000001</v>
      </c>
      <c r="S202" s="11" t="s">
        <v>46</v>
      </c>
      <c r="T202" s="11" t="s">
        <v>614</v>
      </c>
      <c r="U202" s="11">
        <v>2020</v>
      </c>
      <c r="V202" s="11" t="s">
        <v>251</v>
      </c>
      <c r="W202" s="1">
        <f t="shared" si="11"/>
        <v>0</v>
      </c>
    </row>
    <row r="203" spans="1:23" ht="110.1" customHeight="1" x14ac:dyDescent="0.25">
      <c r="A203" s="9"/>
      <c r="B203" s="4"/>
      <c r="C203" s="21" t="s">
        <v>953</v>
      </c>
      <c r="D203" s="12" t="s">
        <v>448</v>
      </c>
      <c r="E203" s="12" t="s">
        <v>442</v>
      </c>
      <c r="F203" s="14" t="s">
        <v>954</v>
      </c>
      <c r="G203" s="36"/>
      <c r="H203" s="45">
        <v>9785436606675</v>
      </c>
      <c r="I203" s="17" t="s">
        <v>627</v>
      </c>
      <c r="J203" s="45" t="s">
        <v>628</v>
      </c>
      <c r="K203" s="52">
        <v>529</v>
      </c>
      <c r="L203" s="53">
        <f t="shared" si="10"/>
        <v>529</v>
      </c>
      <c r="M203" s="54">
        <v>529</v>
      </c>
      <c r="N203" s="16">
        <v>0.1</v>
      </c>
      <c r="O203" s="11" t="s">
        <v>44</v>
      </c>
      <c r="P203" s="11">
        <v>24</v>
      </c>
      <c r="Q203" s="11" t="s">
        <v>613</v>
      </c>
      <c r="R203" s="41">
        <v>0.50800000000000001</v>
      </c>
      <c r="S203" s="11" t="s">
        <v>46</v>
      </c>
      <c r="T203" s="11" t="s">
        <v>614</v>
      </c>
      <c r="U203" s="11">
        <v>2020</v>
      </c>
      <c r="V203" s="11" t="s">
        <v>91</v>
      </c>
      <c r="W203" s="1">
        <f t="shared" si="11"/>
        <v>0</v>
      </c>
    </row>
    <row r="204" spans="1:23" ht="110.1" customHeight="1" x14ac:dyDescent="0.25">
      <c r="A204" s="9"/>
      <c r="B204" s="4"/>
      <c r="C204" s="21" t="s">
        <v>1767</v>
      </c>
      <c r="D204" s="12" t="s">
        <v>1762</v>
      </c>
      <c r="E204" s="12" t="s">
        <v>161</v>
      </c>
      <c r="F204" s="14" t="s">
        <v>1763</v>
      </c>
      <c r="G204" s="36"/>
      <c r="H204" s="45">
        <v>9785436608549</v>
      </c>
      <c r="I204" s="17" t="s">
        <v>1764</v>
      </c>
      <c r="J204" s="45" t="s">
        <v>1765</v>
      </c>
      <c r="K204" s="52">
        <v>659</v>
      </c>
      <c r="L204" s="53">
        <f t="shared" ref="L204:L237" si="12">K204*(100-$F$3)/100</f>
        <v>659</v>
      </c>
      <c r="M204" s="54">
        <v>659</v>
      </c>
      <c r="N204" s="16">
        <v>0.1</v>
      </c>
      <c r="O204" s="11" t="s">
        <v>99</v>
      </c>
      <c r="P204" s="11"/>
      <c r="Q204" s="11" t="s">
        <v>1766</v>
      </c>
      <c r="R204" s="41">
        <v>0.52</v>
      </c>
      <c r="S204" s="11" t="s">
        <v>100</v>
      </c>
      <c r="T204" s="11">
        <v>206</v>
      </c>
      <c r="U204" s="11">
        <v>2023</v>
      </c>
      <c r="V204" s="11" t="s">
        <v>109</v>
      </c>
      <c r="W204" s="1">
        <f t="shared" si="11"/>
        <v>0</v>
      </c>
    </row>
    <row r="205" spans="1:23" ht="110.1" customHeight="1" x14ac:dyDescent="0.25">
      <c r="A205" s="9"/>
      <c r="B205" s="4"/>
      <c r="C205" s="21" t="s">
        <v>955</v>
      </c>
      <c r="D205" s="12" t="s">
        <v>449</v>
      </c>
      <c r="E205" s="12" t="s">
        <v>221</v>
      </c>
      <c r="F205" s="14" t="s">
        <v>956</v>
      </c>
      <c r="G205" s="36"/>
      <c r="H205" s="45">
        <v>9785436604763</v>
      </c>
      <c r="I205" s="17" t="s">
        <v>631</v>
      </c>
      <c r="J205" s="45" t="s">
        <v>632</v>
      </c>
      <c r="K205" s="52">
        <v>310</v>
      </c>
      <c r="L205" s="53">
        <f t="shared" si="12"/>
        <v>310</v>
      </c>
      <c r="M205" s="54">
        <v>310</v>
      </c>
      <c r="N205" s="16">
        <v>0.1</v>
      </c>
      <c r="O205" s="11" t="s">
        <v>99</v>
      </c>
      <c r="P205" s="11">
        <v>10</v>
      </c>
      <c r="Q205" s="11" t="s">
        <v>243</v>
      </c>
      <c r="R205" s="41">
        <v>0.374</v>
      </c>
      <c r="S205" s="11" t="s">
        <v>244</v>
      </c>
      <c r="T205" s="11">
        <v>400</v>
      </c>
      <c r="U205" s="11">
        <v>2018</v>
      </c>
      <c r="V205" s="11" t="s">
        <v>261</v>
      </c>
      <c r="W205" s="1">
        <f t="shared" si="11"/>
        <v>0</v>
      </c>
    </row>
    <row r="206" spans="1:23" ht="110.1" customHeight="1" x14ac:dyDescent="0.25">
      <c r="A206" s="9"/>
      <c r="B206" s="4"/>
      <c r="C206" s="21" t="s">
        <v>1878</v>
      </c>
      <c r="D206" s="12" t="s">
        <v>1848</v>
      </c>
      <c r="E206" s="12" t="s">
        <v>1853</v>
      </c>
      <c r="F206" s="14" t="s">
        <v>1874</v>
      </c>
      <c r="G206" s="36"/>
      <c r="H206" s="45">
        <v>9785436608600</v>
      </c>
      <c r="I206" s="17" t="s">
        <v>1854</v>
      </c>
      <c r="J206" s="45" t="s">
        <v>1855</v>
      </c>
      <c r="K206" s="52">
        <v>559</v>
      </c>
      <c r="L206" s="53">
        <f t="shared" si="12"/>
        <v>559</v>
      </c>
      <c r="M206" s="54">
        <v>559</v>
      </c>
      <c r="N206" s="16">
        <v>0.1</v>
      </c>
      <c r="O206" s="11" t="s">
        <v>44</v>
      </c>
      <c r="P206" s="11">
        <v>22</v>
      </c>
      <c r="Q206" s="11" t="s">
        <v>1868</v>
      </c>
      <c r="R206" s="41">
        <v>0.45100000000000001</v>
      </c>
      <c r="S206" s="11" t="s">
        <v>90</v>
      </c>
      <c r="T206" s="11">
        <v>40</v>
      </c>
      <c r="U206" s="11">
        <v>2023</v>
      </c>
      <c r="V206" s="11" t="s">
        <v>592</v>
      </c>
      <c r="W206" s="1">
        <f t="shared" si="11"/>
        <v>0</v>
      </c>
    </row>
    <row r="207" spans="1:23" ht="110.1" customHeight="1" x14ac:dyDescent="0.25">
      <c r="A207" s="9"/>
      <c r="B207" s="4"/>
      <c r="C207" s="21" t="s">
        <v>1882</v>
      </c>
      <c r="D207" s="12" t="s">
        <v>1849</v>
      </c>
      <c r="E207" s="12" t="s">
        <v>1853</v>
      </c>
      <c r="F207" s="14" t="s">
        <v>1867</v>
      </c>
      <c r="G207" s="36"/>
      <c r="H207" s="45">
        <v>9785436608617</v>
      </c>
      <c r="I207" s="17" t="s">
        <v>1856</v>
      </c>
      <c r="J207" s="45" t="s">
        <v>1857</v>
      </c>
      <c r="K207" s="52">
        <v>2399</v>
      </c>
      <c r="L207" s="53">
        <f t="shared" si="12"/>
        <v>2399</v>
      </c>
      <c r="M207" s="54">
        <v>2399</v>
      </c>
      <c r="N207" s="16">
        <v>0.1</v>
      </c>
      <c r="O207" s="11" t="s">
        <v>44</v>
      </c>
      <c r="P207" s="11">
        <v>6</v>
      </c>
      <c r="Q207" s="11" t="s">
        <v>1870</v>
      </c>
      <c r="R207" s="11">
        <v>1.94</v>
      </c>
      <c r="S207" s="11" t="s">
        <v>90</v>
      </c>
      <c r="T207" s="11">
        <v>160</v>
      </c>
      <c r="U207" s="11">
        <v>2023</v>
      </c>
      <c r="V207" s="11" t="s">
        <v>592</v>
      </c>
      <c r="W207" s="1">
        <f t="shared" si="11"/>
        <v>0</v>
      </c>
    </row>
    <row r="208" spans="1:23" ht="110.1" customHeight="1" x14ac:dyDescent="0.25">
      <c r="A208" s="9"/>
      <c r="B208" s="4"/>
      <c r="C208" s="21" t="s">
        <v>1880</v>
      </c>
      <c r="D208" s="12" t="s">
        <v>1850</v>
      </c>
      <c r="E208" s="12" t="s">
        <v>1853</v>
      </c>
      <c r="F208" s="14" t="s">
        <v>1875</v>
      </c>
      <c r="G208" s="36"/>
      <c r="H208" s="45">
        <v>9785436608594</v>
      </c>
      <c r="I208" s="17" t="s">
        <v>1858</v>
      </c>
      <c r="J208" s="45" t="s">
        <v>1859</v>
      </c>
      <c r="K208" s="52">
        <v>559</v>
      </c>
      <c r="L208" s="53">
        <f t="shared" si="12"/>
        <v>559</v>
      </c>
      <c r="M208" s="54">
        <v>559</v>
      </c>
      <c r="N208" s="16">
        <v>0.1</v>
      </c>
      <c r="O208" s="11" t="s">
        <v>44</v>
      </c>
      <c r="P208" s="11">
        <v>22</v>
      </c>
      <c r="Q208" s="11" t="s">
        <v>1868</v>
      </c>
      <c r="R208" s="41">
        <v>0.45</v>
      </c>
      <c r="S208" s="11" t="s">
        <v>90</v>
      </c>
      <c r="T208" s="11">
        <v>40</v>
      </c>
      <c r="U208" s="11">
        <v>2023</v>
      </c>
      <c r="V208" s="11" t="s">
        <v>592</v>
      </c>
      <c r="W208" s="1">
        <f t="shared" si="11"/>
        <v>0</v>
      </c>
    </row>
    <row r="209" spans="1:23" ht="110.1" customHeight="1" x14ac:dyDescent="0.25">
      <c r="A209" s="9"/>
      <c r="B209" s="4"/>
      <c r="C209" s="21" t="s">
        <v>1879</v>
      </c>
      <c r="D209" s="12" t="s">
        <v>1851</v>
      </c>
      <c r="E209" s="12" t="s">
        <v>1853</v>
      </c>
      <c r="F209" s="14" t="s">
        <v>1876</v>
      </c>
      <c r="G209" s="36"/>
      <c r="H209" s="45">
        <v>9785436608587</v>
      </c>
      <c r="I209" s="17" t="s">
        <v>1860</v>
      </c>
      <c r="J209" s="45" t="s">
        <v>1861</v>
      </c>
      <c r="K209" s="52">
        <v>559</v>
      </c>
      <c r="L209" s="53">
        <f t="shared" si="12"/>
        <v>559</v>
      </c>
      <c r="M209" s="54">
        <v>559</v>
      </c>
      <c r="N209" s="16">
        <v>0.1</v>
      </c>
      <c r="O209" s="11" t="s">
        <v>44</v>
      </c>
      <c r="P209" s="11">
        <v>22</v>
      </c>
      <c r="Q209" s="11" t="s">
        <v>1868</v>
      </c>
      <c r="R209" s="41">
        <v>0.45800000000000002</v>
      </c>
      <c r="S209" s="11" t="s">
        <v>90</v>
      </c>
      <c r="T209" s="11">
        <v>40</v>
      </c>
      <c r="U209" s="11">
        <v>2023</v>
      </c>
      <c r="V209" s="11" t="s">
        <v>592</v>
      </c>
      <c r="W209" s="1">
        <f t="shared" si="11"/>
        <v>0</v>
      </c>
    </row>
    <row r="210" spans="1:23" ht="110.1" customHeight="1" x14ac:dyDescent="0.25">
      <c r="A210" s="9"/>
      <c r="B210" s="4"/>
      <c r="C210" s="21" t="s">
        <v>1881</v>
      </c>
      <c r="D210" s="12" t="s">
        <v>1852</v>
      </c>
      <c r="E210" s="12" t="s">
        <v>1853</v>
      </c>
      <c r="F210" s="14" t="s">
        <v>1877</v>
      </c>
      <c r="G210" s="36"/>
      <c r="H210" s="45">
        <v>9785436608570</v>
      </c>
      <c r="I210" s="17" t="s">
        <v>1862</v>
      </c>
      <c r="J210" s="45" t="s">
        <v>1863</v>
      </c>
      <c r="K210" s="52">
        <v>559</v>
      </c>
      <c r="L210" s="53">
        <f t="shared" si="12"/>
        <v>559</v>
      </c>
      <c r="M210" s="54">
        <v>559</v>
      </c>
      <c r="N210" s="16">
        <v>0.1</v>
      </c>
      <c r="O210" s="11" t="s">
        <v>44</v>
      </c>
      <c r="P210" s="11">
        <v>22</v>
      </c>
      <c r="Q210" s="11" t="s">
        <v>1868</v>
      </c>
      <c r="R210" s="41">
        <v>0.44400000000000001</v>
      </c>
      <c r="S210" s="11" t="s">
        <v>90</v>
      </c>
      <c r="T210" s="11">
        <v>40</v>
      </c>
      <c r="U210" s="11">
        <v>2023</v>
      </c>
      <c r="V210" s="11" t="s">
        <v>592</v>
      </c>
      <c r="W210" s="1">
        <f t="shared" si="11"/>
        <v>0</v>
      </c>
    </row>
    <row r="211" spans="1:23" ht="110.1" customHeight="1" x14ac:dyDescent="0.25">
      <c r="A211" s="9"/>
      <c r="B211" s="4"/>
      <c r="C211" s="21" t="s">
        <v>1891</v>
      </c>
      <c r="D211" s="12" t="s">
        <v>2128</v>
      </c>
      <c r="E211" s="12" t="s">
        <v>1642</v>
      </c>
      <c r="F211" s="14" t="s">
        <v>1887</v>
      </c>
      <c r="G211" s="122">
        <v>0</v>
      </c>
      <c r="H211" s="45">
        <v>9785436608631</v>
      </c>
      <c r="I211" s="17" t="s">
        <v>1890</v>
      </c>
      <c r="J211" s="45" t="s">
        <v>1889</v>
      </c>
      <c r="K211" s="52">
        <v>910</v>
      </c>
      <c r="L211" s="53">
        <f>K211*(100-$F$3)/100</f>
        <v>910</v>
      </c>
      <c r="M211" s="54">
        <v>910</v>
      </c>
      <c r="N211" s="16">
        <v>0.1</v>
      </c>
      <c r="O211" s="11" t="s">
        <v>44</v>
      </c>
      <c r="P211" s="11">
        <v>14</v>
      </c>
      <c r="Q211" s="11" t="s">
        <v>1888</v>
      </c>
      <c r="R211" s="41">
        <v>0.69799999999999995</v>
      </c>
      <c r="S211" s="11" t="s">
        <v>90</v>
      </c>
      <c r="T211" s="11">
        <v>84</v>
      </c>
      <c r="U211" s="11">
        <v>2023</v>
      </c>
      <c r="V211" s="11" t="s">
        <v>592</v>
      </c>
      <c r="W211" s="1">
        <f>L211*G211</f>
        <v>0</v>
      </c>
    </row>
    <row r="212" spans="1:23" ht="110.1" customHeight="1" x14ac:dyDescent="0.25">
      <c r="A212" s="9" t="s">
        <v>2123</v>
      </c>
      <c r="B212" s="4"/>
      <c r="C212" s="21" t="s">
        <v>2131</v>
      </c>
      <c r="D212" s="12" t="s">
        <v>2130</v>
      </c>
      <c r="E212" s="12" t="s">
        <v>1642</v>
      </c>
      <c r="F212" s="14" t="s">
        <v>2129</v>
      </c>
      <c r="G212" s="36"/>
      <c r="H212" s="45">
        <v>9785436608976</v>
      </c>
      <c r="I212" s="17" t="s">
        <v>2156</v>
      </c>
      <c r="J212" s="45" t="s">
        <v>2132</v>
      </c>
      <c r="K212" s="52">
        <v>910</v>
      </c>
      <c r="L212" s="53">
        <f>K212*(100-$F$3)/100</f>
        <v>910</v>
      </c>
      <c r="M212" s="54">
        <v>910</v>
      </c>
      <c r="N212" s="16">
        <v>0.1</v>
      </c>
      <c r="O212" s="11" t="s">
        <v>44</v>
      </c>
      <c r="P212" s="11">
        <v>14</v>
      </c>
      <c r="Q212" s="11" t="s">
        <v>1888</v>
      </c>
      <c r="R212" s="41">
        <v>0.69799999999999995</v>
      </c>
      <c r="S212" s="11" t="s">
        <v>90</v>
      </c>
      <c r="T212" s="11">
        <v>84</v>
      </c>
      <c r="U212" s="11">
        <v>2024</v>
      </c>
      <c r="V212" s="11" t="s">
        <v>592</v>
      </c>
      <c r="W212" s="1">
        <f>L212*G212</f>
        <v>0</v>
      </c>
    </row>
    <row r="213" spans="1:23" ht="110.1" customHeight="1" x14ac:dyDescent="0.25">
      <c r="A213" s="9"/>
      <c r="B213" s="4"/>
      <c r="C213" s="21" t="s">
        <v>1637</v>
      </c>
      <c r="D213" s="12" t="s">
        <v>1968</v>
      </c>
      <c r="E213" s="12" t="s">
        <v>1642</v>
      </c>
      <c r="F213" s="14" t="s">
        <v>1638</v>
      </c>
      <c r="G213" s="36"/>
      <c r="H213" s="45">
        <v>9785436607825</v>
      </c>
      <c r="I213" s="17" t="s">
        <v>1641</v>
      </c>
      <c r="J213" s="45" t="s">
        <v>1640</v>
      </c>
      <c r="K213" s="52">
        <v>985</v>
      </c>
      <c r="L213" s="53">
        <f t="shared" si="12"/>
        <v>985</v>
      </c>
      <c r="M213" s="54">
        <v>985</v>
      </c>
      <c r="N213" s="16">
        <v>0.1</v>
      </c>
      <c r="O213" s="11" t="s">
        <v>44</v>
      </c>
      <c r="P213" s="11">
        <v>14</v>
      </c>
      <c r="Q213" s="11" t="s">
        <v>1639</v>
      </c>
      <c r="R213" s="41">
        <v>0.58799999999999997</v>
      </c>
      <c r="S213" s="11" t="s">
        <v>270</v>
      </c>
      <c r="T213" s="11" t="s">
        <v>1656</v>
      </c>
      <c r="U213" s="11">
        <v>2023</v>
      </c>
      <c r="V213" s="11" t="s">
        <v>563</v>
      </c>
      <c r="W213" s="1">
        <f t="shared" si="11"/>
        <v>0</v>
      </c>
    </row>
    <row r="214" spans="1:23" ht="110.1" customHeight="1" x14ac:dyDescent="0.25">
      <c r="A214" s="9"/>
      <c r="B214" s="4"/>
      <c r="C214" s="21" t="s">
        <v>1643</v>
      </c>
      <c r="D214" s="12" t="s">
        <v>1820</v>
      </c>
      <c r="E214" s="12" t="s">
        <v>1642</v>
      </c>
      <c r="F214" s="14" t="s">
        <v>1645</v>
      </c>
      <c r="G214" s="36"/>
      <c r="H214" s="45">
        <v>9785436608174</v>
      </c>
      <c r="I214" s="17" t="s">
        <v>1647</v>
      </c>
      <c r="J214" s="45" t="s">
        <v>1648</v>
      </c>
      <c r="K214" s="52">
        <v>985</v>
      </c>
      <c r="L214" s="53">
        <f t="shared" si="12"/>
        <v>985</v>
      </c>
      <c r="M214" s="54">
        <v>985</v>
      </c>
      <c r="N214" s="16">
        <v>0.1</v>
      </c>
      <c r="O214" s="11" t="s">
        <v>44</v>
      </c>
      <c r="P214" s="11">
        <v>14</v>
      </c>
      <c r="Q214" s="11" t="s">
        <v>1639</v>
      </c>
      <c r="R214" s="41">
        <v>0.55900000000000005</v>
      </c>
      <c r="S214" s="11" t="s">
        <v>270</v>
      </c>
      <c r="T214" s="11" t="s">
        <v>1657</v>
      </c>
      <c r="U214" s="11">
        <v>2023</v>
      </c>
      <c r="V214" s="11" t="s">
        <v>91</v>
      </c>
      <c r="W214" s="1">
        <f t="shared" si="11"/>
        <v>0</v>
      </c>
    </row>
    <row r="215" spans="1:23" ht="110.1" customHeight="1" x14ac:dyDescent="0.25">
      <c r="A215" s="9"/>
      <c r="B215" s="4"/>
      <c r="C215" s="21" t="s">
        <v>1644</v>
      </c>
      <c r="D215" s="12" t="s">
        <v>1821</v>
      </c>
      <c r="E215" s="12" t="s">
        <v>1642</v>
      </c>
      <c r="F215" s="14" t="s">
        <v>1646</v>
      </c>
      <c r="G215" s="36"/>
      <c r="H215" s="45">
        <v>9785436608167</v>
      </c>
      <c r="I215" s="17" t="s">
        <v>1649</v>
      </c>
      <c r="J215" s="45" t="s">
        <v>1650</v>
      </c>
      <c r="K215" s="52">
        <v>985</v>
      </c>
      <c r="L215" s="53">
        <f t="shared" si="12"/>
        <v>985</v>
      </c>
      <c r="M215" s="54">
        <v>985</v>
      </c>
      <c r="N215" s="16">
        <v>0.1</v>
      </c>
      <c r="O215" s="11" t="s">
        <v>44</v>
      </c>
      <c r="P215" s="11">
        <v>14</v>
      </c>
      <c r="Q215" s="11" t="s">
        <v>1639</v>
      </c>
      <c r="R215" s="41">
        <v>0.55900000000000005</v>
      </c>
      <c r="S215" s="11" t="s">
        <v>270</v>
      </c>
      <c r="T215" s="11" t="s">
        <v>1657</v>
      </c>
      <c r="U215" s="11">
        <v>2023</v>
      </c>
      <c r="V215" s="11" t="s">
        <v>91</v>
      </c>
      <c r="W215" s="1">
        <f t="shared" si="11"/>
        <v>0</v>
      </c>
    </row>
    <row r="216" spans="1:23" ht="110.1" customHeight="1" x14ac:dyDescent="0.25">
      <c r="A216" s="9"/>
      <c r="B216" s="4"/>
      <c r="C216" s="21" t="s">
        <v>1651</v>
      </c>
      <c r="D216" s="12" t="s">
        <v>1822</v>
      </c>
      <c r="E216" s="12" t="s">
        <v>1642</v>
      </c>
      <c r="F216" s="14" t="s">
        <v>1652</v>
      </c>
      <c r="G216" s="36"/>
      <c r="H216" s="45">
        <v>9785436608150</v>
      </c>
      <c r="I216" s="17" t="s">
        <v>1653</v>
      </c>
      <c r="J216" s="45" t="s">
        <v>1654</v>
      </c>
      <c r="K216" s="52">
        <v>985</v>
      </c>
      <c r="L216" s="53">
        <f t="shared" si="12"/>
        <v>985</v>
      </c>
      <c r="M216" s="54">
        <v>985</v>
      </c>
      <c r="N216" s="16">
        <v>0.1</v>
      </c>
      <c r="O216" s="11" t="s">
        <v>44</v>
      </c>
      <c r="P216" s="11">
        <v>14</v>
      </c>
      <c r="Q216" s="11" t="s">
        <v>1639</v>
      </c>
      <c r="R216" s="41">
        <v>0.56200000000000006</v>
      </c>
      <c r="S216" s="11" t="s">
        <v>270</v>
      </c>
      <c r="T216" s="11" t="s">
        <v>1657</v>
      </c>
      <c r="U216" s="11">
        <v>2023</v>
      </c>
      <c r="V216" s="11" t="s">
        <v>91</v>
      </c>
      <c r="W216" s="1">
        <f t="shared" si="11"/>
        <v>0</v>
      </c>
    </row>
    <row r="217" spans="1:23" ht="110.1" customHeight="1" x14ac:dyDescent="0.25">
      <c r="A217" s="9"/>
      <c r="B217" s="4"/>
      <c r="C217" s="21" t="s">
        <v>2052</v>
      </c>
      <c r="D217" s="12" t="s">
        <v>2050</v>
      </c>
      <c r="E217" s="12" t="s">
        <v>1642</v>
      </c>
      <c r="F217" s="14" t="s">
        <v>2051</v>
      </c>
      <c r="G217" s="36"/>
      <c r="H217" s="45">
        <v>9785436608891</v>
      </c>
      <c r="I217" s="17" t="s">
        <v>2054</v>
      </c>
      <c r="J217" s="45" t="s">
        <v>2053</v>
      </c>
      <c r="K217" s="52">
        <v>989</v>
      </c>
      <c r="L217" s="53">
        <f t="shared" si="12"/>
        <v>989</v>
      </c>
      <c r="M217" s="54">
        <v>989</v>
      </c>
      <c r="N217" s="16">
        <v>0.1</v>
      </c>
      <c r="O217" s="11" t="s">
        <v>44</v>
      </c>
      <c r="P217" s="11">
        <v>14</v>
      </c>
      <c r="Q217" s="11" t="s">
        <v>1639</v>
      </c>
      <c r="R217" s="41">
        <v>0.62</v>
      </c>
      <c r="S217" s="11" t="s">
        <v>270</v>
      </c>
      <c r="T217" s="11" t="s">
        <v>2055</v>
      </c>
      <c r="U217" s="11">
        <v>2023</v>
      </c>
      <c r="V217" s="11" t="s">
        <v>592</v>
      </c>
      <c r="W217" s="1">
        <f t="shared" si="11"/>
        <v>0</v>
      </c>
    </row>
    <row r="218" spans="1:23" ht="110.1" customHeight="1" x14ac:dyDescent="0.25">
      <c r="A218" s="9"/>
      <c r="B218" s="4"/>
      <c r="C218" s="21" t="s">
        <v>2046</v>
      </c>
      <c r="D218" s="12" t="s">
        <v>2039</v>
      </c>
      <c r="E218" s="12" t="s">
        <v>1642</v>
      </c>
      <c r="F218" s="14" t="s">
        <v>2040</v>
      </c>
      <c r="G218" s="36"/>
      <c r="H218" s="45">
        <v>9785436608846</v>
      </c>
      <c r="I218" s="17" t="s">
        <v>2047</v>
      </c>
      <c r="J218" s="45" t="s">
        <v>2041</v>
      </c>
      <c r="K218" s="52">
        <v>1129</v>
      </c>
      <c r="L218" s="53">
        <f t="shared" si="12"/>
        <v>1129</v>
      </c>
      <c r="M218" s="54">
        <v>1129</v>
      </c>
      <c r="N218" s="16">
        <v>0.1</v>
      </c>
      <c r="O218" s="11" t="s">
        <v>44</v>
      </c>
      <c r="P218" s="11">
        <v>14</v>
      </c>
      <c r="Q218" s="11" t="s">
        <v>1639</v>
      </c>
      <c r="R218" s="41">
        <v>0.59299999999999997</v>
      </c>
      <c r="S218" s="11" t="s">
        <v>270</v>
      </c>
      <c r="T218" s="11" t="s">
        <v>1657</v>
      </c>
      <c r="U218" s="11">
        <v>2023</v>
      </c>
      <c r="V218" s="11" t="s">
        <v>91</v>
      </c>
      <c r="W218" s="1">
        <f t="shared" si="11"/>
        <v>0</v>
      </c>
    </row>
    <row r="219" spans="1:23" ht="110.1" customHeight="1" x14ac:dyDescent="0.25">
      <c r="A219" s="9"/>
      <c r="B219" s="4"/>
      <c r="C219" s="21" t="s">
        <v>1100</v>
      </c>
      <c r="D219" s="12" t="s">
        <v>2048</v>
      </c>
      <c r="E219" s="12" t="s">
        <v>480</v>
      </c>
      <c r="F219" s="14" t="s">
        <v>1011</v>
      </c>
      <c r="G219" s="36"/>
      <c r="H219" s="45">
        <v>9785436605531</v>
      </c>
      <c r="I219" s="17" t="s">
        <v>692</v>
      </c>
      <c r="J219" s="45" t="s">
        <v>693</v>
      </c>
      <c r="K219" s="52">
        <v>989</v>
      </c>
      <c r="L219" s="53">
        <f t="shared" si="12"/>
        <v>989</v>
      </c>
      <c r="M219" s="54">
        <v>989</v>
      </c>
      <c r="N219" s="16">
        <v>0.1</v>
      </c>
      <c r="O219" s="11" t="s">
        <v>44</v>
      </c>
      <c r="P219" s="11">
        <v>14</v>
      </c>
      <c r="Q219" s="11" t="s">
        <v>694</v>
      </c>
      <c r="R219" s="41">
        <v>0.59499999999999997</v>
      </c>
      <c r="S219" s="11" t="s">
        <v>90</v>
      </c>
      <c r="T219" s="11" t="s">
        <v>2049</v>
      </c>
      <c r="U219" s="11">
        <v>2023</v>
      </c>
      <c r="V219" s="11" t="s">
        <v>91</v>
      </c>
      <c r="W219" s="1">
        <f t="shared" si="11"/>
        <v>0</v>
      </c>
    </row>
    <row r="220" spans="1:23" ht="110.1" customHeight="1" x14ac:dyDescent="0.25">
      <c r="A220" s="9"/>
      <c r="B220" s="4"/>
      <c r="C220" s="21" t="s">
        <v>958</v>
      </c>
      <c r="D220" s="12" t="s">
        <v>450</v>
      </c>
      <c r="E220" s="12" t="s">
        <v>161</v>
      </c>
      <c r="F220" s="14" t="s">
        <v>957</v>
      </c>
      <c r="G220" s="36"/>
      <c r="H220" s="45">
        <v>9785436605388</v>
      </c>
      <c r="I220" s="17" t="s">
        <v>633</v>
      </c>
      <c r="J220" s="45" t="s">
        <v>634</v>
      </c>
      <c r="K220" s="52">
        <v>249</v>
      </c>
      <c r="L220" s="53">
        <f t="shared" si="12"/>
        <v>249</v>
      </c>
      <c r="M220" s="54">
        <v>249</v>
      </c>
      <c r="N220" s="16">
        <v>0.1</v>
      </c>
      <c r="O220" s="11" t="s">
        <v>99</v>
      </c>
      <c r="P220" s="11">
        <v>12</v>
      </c>
      <c r="Q220" s="11" t="s">
        <v>635</v>
      </c>
      <c r="R220" s="41">
        <v>0.60199999999999998</v>
      </c>
      <c r="S220" s="11" t="s">
        <v>231</v>
      </c>
      <c r="T220" s="11">
        <v>88</v>
      </c>
      <c r="U220" s="11">
        <v>2018</v>
      </c>
      <c r="V220" s="11" t="s">
        <v>45</v>
      </c>
      <c r="W220" s="1">
        <f t="shared" si="11"/>
        <v>0</v>
      </c>
    </row>
    <row r="221" spans="1:23" ht="110.1" customHeight="1" x14ac:dyDescent="0.25">
      <c r="A221" s="9"/>
      <c r="B221" s="4"/>
      <c r="C221" s="21" t="s">
        <v>2011</v>
      </c>
      <c r="D221" s="12" t="s">
        <v>1974</v>
      </c>
      <c r="E221" s="12" t="s">
        <v>1975</v>
      </c>
      <c r="F221" s="14" t="s">
        <v>1995</v>
      </c>
      <c r="G221" s="36"/>
      <c r="H221" s="45">
        <v>9785436608693</v>
      </c>
      <c r="I221" s="17" t="s">
        <v>2021</v>
      </c>
      <c r="J221" s="45" t="s">
        <v>1981</v>
      </c>
      <c r="K221" s="52">
        <v>999</v>
      </c>
      <c r="L221" s="53">
        <f t="shared" si="12"/>
        <v>999</v>
      </c>
      <c r="M221" s="54">
        <v>999</v>
      </c>
      <c r="N221" s="16">
        <v>0.1</v>
      </c>
      <c r="O221" s="11" t="s">
        <v>44</v>
      </c>
      <c r="P221" s="11">
        <v>20</v>
      </c>
      <c r="Q221" s="11" t="s">
        <v>2005</v>
      </c>
      <c r="R221" s="41">
        <v>0.49</v>
      </c>
      <c r="S221" s="11" t="s">
        <v>173</v>
      </c>
      <c r="T221" s="11">
        <v>14</v>
      </c>
      <c r="U221" s="11">
        <v>2023</v>
      </c>
      <c r="V221" s="11" t="s">
        <v>91</v>
      </c>
      <c r="W221" s="1">
        <f t="shared" si="11"/>
        <v>0</v>
      </c>
    </row>
    <row r="222" spans="1:23" ht="110.1" customHeight="1" x14ac:dyDescent="0.25">
      <c r="A222" s="9"/>
      <c r="B222" s="4"/>
      <c r="C222" s="21" t="s">
        <v>2012</v>
      </c>
      <c r="D222" s="12" t="s">
        <v>1976</v>
      </c>
      <c r="E222" s="12" t="s">
        <v>1975</v>
      </c>
      <c r="F222" s="14" t="s">
        <v>1997</v>
      </c>
      <c r="G222" s="36"/>
      <c r="H222" s="45">
        <v>9785436608723</v>
      </c>
      <c r="I222" s="17" t="s">
        <v>2022</v>
      </c>
      <c r="J222" s="45" t="s">
        <v>1982</v>
      </c>
      <c r="K222" s="52">
        <v>999</v>
      </c>
      <c r="L222" s="53">
        <f t="shared" si="12"/>
        <v>999</v>
      </c>
      <c r="M222" s="54">
        <v>999</v>
      </c>
      <c r="N222" s="16">
        <v>0.1</v>
      </c>
      <c r="O222" s="11" t="s">
        <v>44</v>
      </c>
      <c r="P222" s="11">
        <v>20</v>
      </c>
      <c r="Q222" s="11" t="s">
        <v>2005</v>
      </c>
      <c r="R222" s="41">
        <v>0.49</v>
      </c>
      <c r="S222" s="11" t="s">
        <v>173</v>
      </c>
      <c r="T222" s="11">
        <v>14</v>
      </c>
      <c r="U222" s="11">
        <v>2023</v>
      </c>
      <c r="V222" s="11" t="s">
        <v>91</v>
      </c>
      <c r="W222" s="1">
        <f t="shared" si="11"/>
        <v>0</v>
      </c>
    </row>
    <row r="223" spans="1:23" ht="110.1" customHeight="1" x14ac:dyDescent="0.25">
      <c r="A223" s="9"/>
      <c r="B223" s="4"/>
      <c r="C223" s="21" t="s">
        <v>2013</v>
      </c>
      <c r="D223" s="12" t="s">
        <v>1977</v>
      </c>
      <c r="E223" s="12" t="s">
        <v>1975</v>
      </c>
      <c r="F223" s="14" t="s">
        <v>1998</v>
      </c>
      <c r="G223" s="36"/>
      <c r="H223" s="45">
        <v>9785436608747</v>
      </c>
      <c r="I223" s="17" t="s">
        <v>2023</v>
      </c>
      <c r="J223" s="45" t="s">
        <v>1983</v>
      </c>
      <c r="K223" s="52">
        <v>999</v>
      </c>
      <c r="L223" s="53">
        <f t="shared" si="12"/>
        <v>999</v>
      </c>
      <c r="M223" s="54">
        <v>999</v>
      </c>
      <c r="N223" s="16">
        <v>0.1</v>
      </c>
      <c r="O223" s="11" t="s">
        <v>44</v>
      </c>
      <c r="P223" s="11">
        <v>20</v>
      </c>
      <c r="Q223" s="11" t="s">
        <v>2005</v>
      </c>
      <c r="R223" s="41">
        <v>0.49</v>
      </c>
      <c r="S223" s="11" t="s">
        <v>173</v>
      </c>
      <c r="T223" s="11">
        <v>14</v>
      </c>
      <c r="U223" s="11">
        <v>2023</v>
      </c>
      <c r="V223" s="11" t="s">
        <v>91</v>
      </c>
      <c r="W223" s="1">
        <f t="shared" si="11"/>
        <v>0</v>
      </c>
    </row>
    <row r="224" spans="1:23" ht="110.1" customHeight="1" x14ac:dyDescent="0.25">
      <c r="A224" s="9"/>
      <c r="B224" s="4"/>
      <c r="C224" s="21" t="s">
        <v>2014</v>
      </c>
      <c r="D224" s="12" t="s">
        <v>1978</v>
      </c>
      <c r="E224" s="12" t="s">
        <v>1975</v>
      </c>
      <c r="F224" s="14" t="s">
        <v>1999</v>
      </c>
      <c r="G224" s="36"/>
      <c r="H224" s="45">
        <v>9785436608716</v>
      </c>
      <c r="I224" s="17" t="s">
        <v>2024</v>
      </c>
      <c r="J224" s="45" t="s">
        <v>1984</v>
      </c>
      <c r="K224" s="52">
        <v>999</v>
      </c>
      <c r="L224" s="53">
        <f t="shared" si="12"/>
        <v>999</v>
      </c>
      <c r="M224" s="54">
        <v>999</v>
      </c>
      <c r="N224" s="16">
        <v>0.1</v>
      </c>
      <c r="O224" s="11" t="s">
        <v>44</v>
      </c>
      <c r="P224" s="11">
        <v>20</v>
      </c>
      <c r="Q224" s="11" t="s">
        <v>2005</v>
      </c>
      <c r="R224" s="41">
        <v>0.49</v>
      </c>
      <c r="S224" s="11" t="s">
        <v>173</v>
      </c>
      <c r="T224" s="11">
        <v>14</v>
      </c>
      <c r="U224" s="11">
        <v>2023</v>
      </c>
      <c r="V224" s="11" t="s">
        <v>91</v>
      </c>
      <c r="W224" s="1">
        <f t="shared" si="11"/>
        <v>0</v>
      </c>
    </row>
    <row r="225" spans="1:23" ht="110.1" customHeight="1" x14ac:dyDescent="0.25">
      <c r="A225" s="9"/>
      <c r="B225" s="4"/>
      <c r="C225" s="21" t="s">
        <v>2015</v>
      </c>
      <c r="D225" s="12" t="s">
        <v>1979</v>
      </c>
      <c r="E225" s="12" t="s">
        <v>1975</v>
      </c>
      <c r="F225" s="14" t="s">
        <v>1996</v>
      </c>
      <c r="G225" s="36"/>
      <c r="H225" s="45">
        <v>9785436608709</v>
      </c>
      <c r="I225" s="17" t="s">
        <v>2025</v>
      </c>
      <c r="J225" s="45" t="s">
        <v>1985</v>
      </c>
      <c r="K225" s="52">
        <v>999</v>
      </c>
      <c r="L225" s="53">
        <f t="shared" si="12"/>
        <v>999</v>
      </c>
      <c r="M225" s="54">
        <v>999</v>
      </c>
      <c r="N225" s="16">
        <v>0.1</v>
      </c>
      <c r="O225" s="11" t="s">
        <v>44</v>
      </c>
      <c r="P225" s="11">
        <v>20</v>
      </c>
      <c r="Q225" s="11" t="s">
        <v>2005</v>
      </c>
      <c r="R225" s="41">
        <v>0.49</v>
      </c>
      <c r="S225" s="11" t="s">
        <v>173</v>
      </c>
      <c r="T225" s="11">
        <v>14</v>
      </c>
      <c r="U225" s="11">
        <v>2023</v>
      </c>
      <c r="V225" s="11" t="s">
        <v>91</v>
      </c>
      <c r="W225" s="1">
        <f t="shared" si="11"/>
        <v>0</v>
      </c>
    </row>
    <row r="226" spans="1:23" ht="110.1" customHeight="1" x14ac:dyDescent="0.25">
      <c r="A226" s="9"/>
      <c r="B226" s="4"/>
      <c r="C226" s="21" t="s">
        <v>2016</v>
      </c>
      <c r="D226" s="12" t="s">
        <v>1980</v>
      </c>
      <c r="E226" s="12" t="s">
        <v>1975</v>
      </c>
      <c r="F226" s="14" t="s">
        <v>2000</v>
      </c>
      <c r="G226" s="36"/>
      <c r="H226" s="45">
        <v>9785436608730</v>
      </c>
      <c r="I226" s="17" t="s">
        <v>2026</v>
      </c>
      <c r="J226" s="45" t="s">
        <v>1986</v>
      </c>
      <c r="K226" s="52">
        <v>999</v>
      </c>
      <c r="L226" s="53">
        <f t="shared" si="12"/>
        <v>999</v>
      </c>
      <c r="M226" s="54">
        <v>999</v>
      </c>
      <c r="N226" s="16">
        <v>0.1</v>
      </c>
      <c r="O226" s="11" t="s">
        <v>44</v>
      </c>
      <c r="P226" s="11">
        <v>20</v>
      </c>
      <c r="Q226" s="11" t="s">
        <v>2005</v>
      </c>
      <c r="R226" s="41">
        <v>0.49</v>
      </c>
      <c r="S226" s="11" t="s">
        <v>173</v>
      </c>
      <c r="T226" s="11">
        <v>14</v>
      </c>
      <c r="U226" s="11">
        <v>2023</v>
      </c>
      <c r="V226" s="11" t="s">
        <v>91</v>
      </c>
      <c r="W226" s="1">
        <f t="shared" si="11"/>
        <v>0</v>
      </c>
    </row>
    <row r="227" spans="1:23" ht="110.1" customHeight="1" x14ac:dyDescent="0.25">
      <c r="A227" s="9"/>
      <c r="B227" s="4"/>
      <c r="C227" s="21" t="s">
        <v>1282</v>
      </c>
      <c r="D227" s="12" t="s">
        <v>1274</v>
      </c>
      <c r="E227" s="12" t="s">
        <v>191</v>
      </c>
      <c r="F227" s="14" t="s">
        <v>1276</v>
      </c>
      <c r="G227" s="36"/>
      <c r="H227" s="45">
        <v>9785436607504</v>
      </c>
      <c r="I227" s="17" t="s">
        <v>1278</v>
      </c>
      <c r="J227" s="45" t="s">
        <v>1279</v>
      </c>
      <c r="K227" s="52">
        <v>295</v>
      </c>
      <c r="L227" s="53">
        <f t="shared" si="12"/>
        <v>295</v>
      </c>
      <c r="M227" s="54">
        <v>295</v>
      </c>
      <c r="N227" s="16">
        <v>0.1</v>
      </c>
      <c r="O227" s="11" t="s">
        <v>99</v>
      </c>
      <c r="P227" s="11">
        <v>20</v>
      </c>
      <c r="Q227" s="11" t="s">
        <v>1156</v>
      </c>
      <c r="R227" s="41">
        <v>0.26100000000000001</v>
      </c>
      <c r="S227" s="11" t="s">
        <v>100</v>
      </c>
      <c r="T227" s="11">
        <v>64</v>
      </c>
      <c r="U227" s="11">
        <v>2021</v>
      </c>
      <c r="V227" s="11" t="s">
        <v>251</v>
      </c>
      <c r="W227" s="1">
        <f t="shared" si="11"/>
        <v>0</v>
      </c>
    </row>
    <row r="228" spans="1:23" ht="110.1" customHeight="1" x14ac:dyDescent="0.25">
      <c r="A228" s="9"/>
      <c r="B228" s="4"/>
      <c r="C228" s="21" t="s">
        <v>1283</v>
      </c>
      <c r="D228" s="12" t="s">
        <v>1275</v>
      </c>
      <c r="E228" s="12" t="s">
        <v>191</v>
      </c>
      <c r="F228" s="14" t="s">
        <v>1277</v>
      </c>
      <c r="G228" s="36"/>
      <c r="H228" s="45">
        <v>9785436607511</v>
      </c>
      <c r="I228" s="17" t="s">
        <v>1280</v>
      </c>
      <c r="J228" s="45" t="s">
        <v>1281</v>
      </c>
      <c r="K228" s="52">
        <v>295</v>
      </c>
      <c r="L228" s="53">
        <f t="shared" si="12"/>
        <v>295</v>
      </c>
      <c r="M228" s="54">
        <v>295</v>
      </c>
      <c r="N228" s="16">
        <v>0.1</v>
      </c>
      <c r="O228" s="11" t="s">
        <v>99</v>
      </c>
      <c r="P228" s="11">
        <v>20</v>
      </c>
      <c r="Q228" s="11" t="s">
        <v>1156</v>
      </c>
      <c r="R228" s="41">
        <v>0.26100000000000001</v>
      </c>
      <c r="S228" s="11" t="s">
        <v>100</v>
      </c>
      <c r="T228" s="11">
        <v>64</v>
      </c>
      <c r="U228" s="11">
        <v>2022</v>
      </c>
      <c r="V228" s="11" t="s">
        <v>251</v>
      </c>
      <c r="W228" s="1">
        <f t="shared" si="11"/>
        <v>0</v>
      </c>
    </row>
    <row r="229" spans="1:23" ht="110.1" customHeight="1" x14ac:dyDescent="0.25">
      <c r="A229" s="9"/>
      <c r="B229" s="4"/>
      <c r="C229" s="21" t="s">
        <v>967</v>
      </c>
      <c r="D229" s="12" t="s">
        <v>455</v>
      </c>
      <c r="E229" s="12" t="s">
        <v>191</v>
      </c>
      <c r="F229" s="14" t="s">
        <v>968</v>
      </c>
      <c r="G229" s="36"/>
      <c r="H229" s="45">
        <v>9785436606835</v>
      </c>
      <c r="I229" s="17" t="s">
        <v>645</v>
      </c>
      <c r="J229" s="45" t="s">
        <v>646</v>
      </c>
      <c r="K229" s="52">
        <v>295</v>
      </c>
      <c r="L229" s="53">
        <f t="shared" si="12"/>
        <v>295</v>
      </c>
      <c r="M229" s="54">
        <v>295</v>
      </c>
      <c r="N229" s="16">
        <v>0.1</v>
      </c>
      <c r="O229" s="11" t="s">
        <v>99</v>
      </c>
      <c r="P229" s="11">
        <v>20</v>
      </c>
      <c r="Q229" s="11" t="s">
        <v>1156</v>
      </c>
      <c r="R229" s="41">
        <v>0.26100000000000001</v>
      </c>
      <c r="S229" s="11" t="s">
        <v>100</v>
      </c>
      <c r="T229" s="11">
        <v>64</v>
      </c>
      <c r="U229" s="11">
        <v>2021</v>
      </c>
      <c r="V229" s="11" t="s">
        <v>45</v>
      </c>
      <c r="W229" s="1">
        <f t="shared" si="11"/>
        <v>0</v>
      </c>
    </row>
    <row r="230" spans="1:23" ht="110.1" customHeight="1" x14ac:dyDescent="0.25">
      <c r="A230" s="9"/>
      <c r="B230" s="4"/>
      <c r="C230" s="21" t="s">
        <v>965</v>
      </c>
      <c r="D230" s="12" t="s">
        <v>454</v>
      </c>
      <c r="E230" s="12" t="s">
        <v>161</v>
      </c>
      <c r="F230" s="14" t="s">
        <v>966</v>
      </c>
      <c r="G230" s="36"/>
      <c r="H230" s="45">
        <v>9785436603216</v>
      </c>
      <c r="I230" s="17" t="s">
        <v>643</v>
      </c>
      <c r="J230" s="45" t="s">
        <v>644</v>
      </c>
      <c r="K230" s="52">
        <v>519</v>
      </c>
      <c r="L230" s="53">
        <f t="shared" si="12"/>
        <v>519</v>
      </c>
      <c r="M230" s="54">
        <v>519</v>
      </c>
      <c r="N230" s="16">
        <v>0.1</v>
      </c>
      <c r="O230" s="11" t="s">
        <v>44</v>
      </c>
      <c r="P230" s="11">
        <v>20</v>
      </c>
      <c r="Q230" s="11" t="s">
        <v>146</v>
      </c>
      <c r="R230" s="41">
        <v>0.66400000000000003</v>
      </c>
      <c r="S230" s="11" t="s">
        <v>46</v>
      </c>
      <c r="T230" s="11">
        <v>16</v>
      </c>
      <c r="U230" s="11">
        <v>2023</v>
      </c>
      <c r="V230" s="11" t="s">
        <v>281</v>
      </c>
      <c r="W230" s="1">
        <f t="shared" si="11"/>
        <v>0</v>
      </c>
    </row>
    <row r="231" spans="1:23" ht="110.1" customHeight="1" x14ac:dyDescent="0.25">
      <c r="A231" s="9"/>
      <c r="B231" s="4"/>
      <c r="C231" s="21" t="s">
        <v>1199</v>
      </c>
      <c r="D231" s="12" t="s">
        <v>1198</v>
      </c>
      <c r="E231" s="12" t="s">
        <v>161</v>
      </c>
      <c r="F231" s="14" t="s">
        <v>1200</v>
      </c>
      <c r="G231" s="36"/>
      <c r="H231" s="45">
        <v>9785436607139</v>
      </c>
      <c r="I231" s="17" t="s">
        <v>1201</v>
      </c>
      <c r="J231" s="45" t="s">
        <v>1202</v>
      </c>
      <c r="K231" s="52">
        <v>519</v>
      </c>
      <c r="L231" s="53">
        <f t="shared" si="12"/>
        <v>519</v>
      </c>
      <c r="M231" s="54">
        <v>519</v>
      </c>
      <c r="N231" s="16">
        <v>0.1</v>
      </c>
      <c r="O231" s="11" t="s">
        <v>44</v>
      </c>
      <c r="P231" s="11">
        <v>20</v>
      </c>
      <c r="Q231" s="11" t="s">
        <v>146</v>
      </c>
      <c r="R231" s="41">
        <v>0.67500000000000004</v>
      </c>
      <c r="S231" s="11" t="s">
        <v>46</v>
      </c>
      <c r="T231" s="11">
        <v>16</v>
      </c>
      <c r="U231" s="11">
        <v>2023</v>
      </c>
      <c r="V231" s="11" t="s">
        <v>592</v>
      </c>
      <c r="W231" s="1">
        <f t="shared" si="11"/>
        <v>0</v>
      </c>
    </row>
    <row r="232" spans="1:23" ht="110.1" customHeight="1" x14ac:dyDescent="0.25">
      <c r="A232" s="9"/>
      <c r="B232" s="4"/>
      <c r="C232" s="21" t="s">
        <v>1469</v>
      </c>
      <c r="D232" s="15" t="s">
        <v>1675</v>
      </c>
      <c r="E232" s="12" t="s">
        <v>161</v>
      </c>
      <c r="F232" s="14" t="s">
        <v>1468</v>
      </c>
      <c r="G232" s="36"/>
      <c r="H232" s="45">
        <v>9785436608235</v>
      </c>
      <c r="I232" s="17" t="s">
        <v>2162</v>
      </c>
      <c r="J232" s="45" t="s">
        <v>1714</v>
      </c>
      <c r="K232" s="52">
        <v>725</v>
      </c>
      <c r="L232" s="53">
        <f t="shared" si="12"/>
        <v>725</v>
      </c>
      <c r="M232" s="54">
        <v>725</v>
      </c>
      <c r="N232" s="16">
        <v>0.1</v>
      </c>
      <c r="O232" s="11" t="s">
        <v>44</v>
      </c>
      <c r="P232" s="11">
        <v>20</v>
      </c>
      <c r="Q232" s="11" t="s">
        <v>1470</v>
      </c>
      <c r="R232" s="41">
        <v>0.48399999999999999</v>
      </c>
      <c r="S232" s="11" t="s">
        <v>90</v>
      </c>
      <c r="T232" s="11">
        <v>50</v>
      </c>
      <c r="U232" s="11">
        <v>2023</v>
      </c>
      <c r="V232" s="11" t="s">
        <v>592</v>
      </c>
      <c r="W232" s="1">
        <f t="shared" si="11"/>
        <v>0</v>
      </c>
    </row>
    <row r="233" spans="1:23" ht="110.1" customHeight="1" x14ac:dyDescent="0.25">
      <c r="A233" s="9"/>
      <c r="B233" s="4"/>
      <c r="C233" s="21" t="s">
        <v>969</v>
      </c>
      <c r="D233" s="12" t="s">
        <v>456</v>
      </c>
      <c r="E233" s="12" t="s">
        <v>191</v>
      </c>
      <c r="F233" s="14" t="s">
        <v>970</v>
      </c>
      <c r="G233" s="36"/>
      <c r="H233" s="45">
        <v>9785436604244</v>
      </c>
      <c r="I233" s="17" t="s">
        <v>647</v>
      </c>
      <c r="J233" s="45" t="s">
        <v>2167</v>
      </c>
      <c r="K233" s="52">
        <v>290</v>
      </c>
      <c r="L233" s="53">
        <f t="shared" si="12"/>
        <v>290</v>
      </c>
      <c r="M233" s="54">
        <v>290</v>
      </c>
      <c r="N233" s="16">
        <v>0.1</v>
      </c>
      <c r="O233" s="11" t="s">
        <v>99</v>
      </c>
      <c r="P233" s="11">
        <v>20</v>
      </c>
      <c r="Q233" s="11" t="s">
        <v>1156</v>
      </c>
      <c r="R233" s="41">
        <v>0.26100000000000001</v>
      </c>
      <c r="S233" s="11" t="s">
        <v>100</v>
      </c>
      <c r="T233" s="11">
        <v>64</v>
      </c>
      <c r="U233" s="11">
        <v>2022</v>
      </c>
      <c r="V233" s="11" t="s">
        <v>45</v>
      </c>
      <c r="W233" s="1">
        <f t="shared" si="11"/>
        <v>0</v>
      </c>
    </row>
    <row r="234" spans="1:23" ht="110.1" customHeight="1" x14ac:dyDescent="0.25">
      <c r="A234" s="9"/>
      <c r="B234" s="4"/>
      <c r="C234" s="21" t="s">
        <v>971</v>
      </c>
      <c r="D234" s="12" t="s">
        <v>457</v>
      </c>
      <c r="E234" s="12" t="s">
        <v>458</v>
      </c>
      <c r="F234" s="14" t="s">
        <v>972</v>
      </c>
      <c r="G234" s="36"/>
      <c r="H234" s="45">
        <v>9785436606583</v>
      </c>
      <c r="I234" s="17" t="s">
        <v>648</v>
      </c>
      <c r="J234" s="45" t="s">
        <v>649</v>
      </c>
      <c r="K234" s="52">
        <v>349</v>
      </c>
      <c r="L234" s="53">
        <f t="shared" si="12"/>
        <v>349</v>
      </c>
      <c r="M234" s="54">
        <v>349</v>
      </c>
      <c r="N234" s="16">
        <v>0.1</v>
      </c>
      <c r="O234" s="11" t="s">
        <v>44</v>
      </c>
      <c r="P234" s="11">
        <v>30</v>
      </c>
      <c r="Q234" s="11" t="s">
        <v>650</v>
      </c>
      <c r="R234" s="41">
        <v>0.16900000000000001</v>
      </c>
      <c r="S234" s="11" t="s">
        <v>651</v>
      </c>
      <c r="T234" s="11">
        <v>32</v>
      </c>
      <c r="U234" s="11">
        <v>2023</v>
      </c>
      <c r="V234" s="11" t="s">
        <v>91</v>
      </c>
      <c r="W234" s="1">
        <f t="shared" si="11"/>
        <v>0</v>
      </c>
    </row>
    <row r="235" spans="1:23" ht="110.1" customHeight="1" x14ac:dyDescent="0.25">
      <c r="A235" s="9"/>
      <c r="B235" s="4"/>
      <c r="C235" s="21" t="s">
        <v>973</v>
      </c>
      <c r="D235" s="12" t="s">
        <v>459</v>
      </c>
      <c r="E235" s="12" t="s">
        <v>458</v>
      </c>
      <c r="F235" s="14" t="s">
        <v>974</v>
      </c>
      <c r="G235" s="36"/>
      <c r="H235" s="45">
        <v>9785436606590</v>
      </c>
      <c r="I235" s="17" t="s">
        <v>652</v>
      </c>
      <c r="J235" s="45" t="s">
        <v>653</v>
      </c>
      <c r="K235" s="52">
        <v>349</v>
      </c>
      <c r="L235" s="53">
        <f t="shared" si="12"/>
        <v>349</v>
      </c>
      <c r="M235" s="54">
        <v>349</v>
      </c>
      <c r="N235" s="16">
        <v>0.1</v>
      </c>
      <c r="O235" s="11" t="s">
        <v>44</v>
      </c>
      <c r="P235" s="11">
        <v>30</v>
      </c>
      <c r="Q235" s="11" t="s">
        <v>650</v>
      </c>
      <c r="R235" s="41">
        <v>0.16900000000000001</v>
      </c>
      <c r="S235" s="11" t="s">
        <v>651</v>
      </c>
      <c r="T235" s="11">
        <v>32</v>
      </c>
      <c r="U235" s="11">
        <v>2023</v>
      </c>
      <c r="V235" s="11" t="s">
        <v>251</v>
      </c>
      <c r="W235" s="1">
        <f t="shared" si="11"/>
        <v>0</v>
      </c>
    </row>
    <row r="236" spans="1:23" ht="110.1" customHeight="1" x14ac:dyDescent="0.25">
      <c r="A236" s="9"/>
      <c r="B236" s="4"/>
      <c r="C236" s="21" t="s">
        <v>1798</v>
      </c>
      <c r="D236" s="12" t="s">
        <v>1795</v>
      </c>
      <c r="E236" s="12" t="s">
        <v>458</v>
      </c>
      <c r="F236" s="14" t="s">
        <v>1796</v>
      </c>
      <c r="G236" s="36"/>
      <c r="H236" s="45">
        <v>9785436606606</v>
      </c>
      <c r="I236" s="17" t="s">
        <v>1819</v>
      </c>
      <c r="J236" s="45" t="s">
        <v>1797</v>
      </c>
      <c r="K236" s="52">
        <v>349</v>
      </c>
      <c r="L236" s="53">
        <f t="shared" si="12"/>
        <v>349</v>
      </c>
      <c r="M236" s="54">
        <v>349</v>
      </c>
      <c r="N236" s="16">
        <v>0.1</v>
      </c>
      <c r="O236" s="11" t="s">
        <v>44</v>
      </c>
      <c r="P236" s="11">
        <v>30</v>
      </c>
      <c r="Q236" s="11" t="s">
        <v>650</v>
      </c>
      <c r="R236" s="41">
        <v>0.16900000000000001</v>
      </c>
      <c r="S236" s="11" t="s">
        <v>651</v>
      </c>
      <c r="T236" s="11">
        <v>32</v>
      </c>
      <c r="U236" s="11">
        <v>2023</v>
      </c>
      <c r="V236" s="11" t="s">
        <v>45</v>
      </c>
      <c r="W236" s="1">
        <f t="shared" si="11"/>
        <v>0</v>
      </c>
    </row>
    <row r="237" spans="1:23" ht="110.1" customHeight="1" x14ac:dyDescent="0.25">
      <c r="A237" s="9"/>
      <c r="B237" s="4" t="s">
        <v>2010</v>
      </c>
      <c r="C237" s="21" t="s">
        <v>2017</v>
      </c>
      <c r="D237" s="12" t="s">
        <v>1987</v>
      </c>
      <c r="E237" s="12" t="s">
        <v>2008</v>
      </c>
      <c r="F237" s="14" t="s">
        <v>2002</v>
      </c>
      <c r="G237" s="36"/>
      <c r="H237" s="45">
        <v>9785436608785</v>
      </c>
      <c r="I237" s="17" t="s">
        <v>2027</v>
      </c>
      <c r="J237" s="45" t="s">
        <v>1988</v>
      </c>
      <c r="K237" s="52">
        <v>309</v>
      </c>
      <c r="L237" s="53">
        <f t="shared" si="12"/>
        <v>309</v>
      </c>
      <c r="M237" s="54">
        <v>309</v>
      </c>
      <c r="N237" s="16">
        <v>0.1</v>
      </c>
      <c r="O237" s="11" t="s">
        <v>44</v>
      </c>
      <c r="P237" s="11">
        <v>30</v>
      </c>
      <c r="Q237" s="11" t="s">
        <v>2006</v>
      </c>
      <c r="R237" s="41">
        <v>0.17</v>
      </c>
      <c r="S237" s="11" t="s">
        <v>100</v>
      </c>
      <c r="T237" s="11">
        <v>30</v>
      </c>
      <c r="U237" s="11">
        <v>2023</v>
      </c>
      <c r="V237" s="11" t="s">
        <v>251</v>
      </c>
      <c r="W237" s="1">
        <f t="shared" si="11"/>
        <v>0</v>
      </c>
    </row>
    <row r="238" spans="1:23" ht="110.1" customHeight="1" x14ac:dyDescent="0.25">
      <c r="A238" s="9"/>
      <c r="B238" s="4"/>
      <c r="C238" s="21" t="s">
        <v>2018</v>
      </c>
      <c r="D238" s="12" t="s">
        <v>1989</v>
      </c>
      <c r="E238" s="12" t="s">
        <v>2008</v>
      </c>
      <c r="F238" s="14" t="s">
        <v>2001</v>
      </c>
      <c r="G238" s="36"/>
      <c r="H238" s="45">
        <v>9785436608778</v>
      </c>
      <c r="I238" s="17" t="s">
        <v>2028</v>
      </c>
      <c r="J238" s="45" t="s">
        <v>1990</v>
      </c>
      <c r="K238" s="52">
        <v>309</v>
      </c>
      <c r="L238" s="53">
        <f t="shared" ref="L238:L263" si="13">K238*(100-$F$3)/100</f>
        <v>309</v>
      </c>
      <c r="M238" s="54">
        <v>309</v>
      </c>
      <c r="N238" s="16">
        <v>0.1</v>
      </c>
      <c r="O238" s="11" t="s">
        <v>44</v>
      </c>
      <c r="P238" s="11">
        <v>30</v>
      </c>
      <c r="Q238" s="11" t="s">
        <v>2006</v>
      </c>
      <c r="R238" s="41">
        <v>0.17</v>
      </c>
      <c r="S238" s="11" t="s">
        <v>100</v>
      </c>
      <c r="T238" s="11">
        <v>30</v>
      </c>
      <c r="U238" s="11">
        <v>2023</v>
      </c>
      <c r="V238" s="11" t="s">
        <v>251</v>
      </c>
      <c r="W238" s="1">
        <f t="shared" si="11"/>
        <v>0</v>
      </c>
    </row>
    <row r="239" spans="1:23" ht="110.1" customHeight="1" x14ac:dyDescent="0.25">
      <c r="A239" s="9"/>
      <c r="B239" s="4"/>
      <c r="C239" s="21" t="s">
        <v>1324</v>
      </c>
      <c r="D239" s="12" t="s">
        <v>1308</v>
      </c>
      <c r="E239" s="12" t="s">
        <v>161</v>
      </c>
      <c r="F239" s="14" t="s">
        <v>1309</v>
      </c>
      <c r="G239" s="36"/>
      <c r="H239" s="45">
        <v>9785436607412</v>
      </c>
      <c r="I239" s="17" t="s">
        <v>1311</v>
      </c>
      <c r="J239" s="45" t="s">
        <v>1310</v>
      </c>
      <c r="K239" s="52">
        <v>769</v>
      </c>
      <c r="L239" s="53">
        <f t="shared" si="13"/>
        <v>769</v>
      </c>
      <c r="M239" s="54">
        <v>769</v>
      </c>
      <c r="N239" s="16">
        <v>0.1</v>
      </c>
      <c r="O239" s="11" t="s">
        <v>44</v>
      </c>
      <c r="P239" s="11">
        <v>17</v>
      </c>
      <c r="Q239" s="11" t="s">
        <v>1312</v>
      </c>
      <c r="R239" s="41">
        <v>0.76600000000000001</v>
      </c>
      <c r="S239" s="11" t="s">
        <v>5</v>
      </c>
      <c r="T239" s="11">
        <v>24</v>
      </c>
      <c r="U239" s="11">
        <v>2021</v>
      </c>
      <c r="V239" s="11" t="s">
        <v>251</v>
      </c>
      <c r="W239" s="1">
        <f t="shared" si="11"/>
        <v>0</v>
      </c>
    </row>
    <row r="240" spans="1:23" ht="110.1" customHeight="1" x14ac:dyDescent="0.25">
      <c r="A240" s="9"/>
      <c r="B240" s="4"/>
      <c r="C240" s="21" t="s">
        <v>1339</v>
      </c>
      <c r="D240" s="12" t="s">
        <v>1326</v>
      </c>
      <c r="E240" s="12" t="s">
        <v>161</v>
      </c>
      <c r="F240" s="14" t="s">
        <v>1329</v>
      </c>
      <c r="G240" s="36"/>
      <c r="H240" s="45">
        <v>9785436607283</v>
      </c>
      <c r="I240" s="17" t="s">
        <v>1337</v>
      </c>
      <c r="J240" s="45" t="s">
        <v>1328</v>
      </c>
      <c r="K240" s="52">
        <v>525</v>
      </c>
      <c r="L240" s="53">
        <f t="shared" si="13"/>
        <v>525</v>
      </c>
      <c r="M240" s="54">
        <v>525</v>
      </c>
      <c r="N240" s="16">
        <v>0.1</v>
      </c>
      <c r="O240" s="11" t="s">
        <v>44</v>
      </c>
      <c r="P240" s="11">
        <v>20</v>
      </c>
      <c r="Q240" s="11" t="s">
        <v>146</v>
      </c>
      <c r="R240" s="41">
        <v>0.67500000000000004</v>
      </c>
      <c r="S240" s="11" t="s">
        <v>46</v>
      </c>
      <c r="T240" s="11">
        <v>16</v>
      </c>
      <c r="U240" s="11">
        <v>2023</v>
      </c>
      <c r="V240" s="11" t="s">
        <v>592</v>
      </c>
      <c r="W240" s="1">
        <f t="shared" si="11"/>
        <v>0</v>
      </c>
    </row>
    <row r="241" spans="1:23" ht="110.1" customHeight="1" x14ac:dyDescent="0.25">
      <c r="A241" s="9"/>
      <c r="B241" s="4"/>
      <c r="C241" s="21" t="s">
        <v>981</v>
      </c>
      <c r="D241" s="12" t="s">
        <v>464</v>
      </c>
      <c r="E241" s="12" t="s">
        <v>461</v>
      </c>
      <c r="F241" s="14" t="s">
        <v>982</v>
      </c>
      <c r="G241" s="36"/>
      <c r="H241" s="45">
        <v>9785436603988</v>
      </c>
      <c r="I241" s="17" t="s">
        <v>659</v>
      </c>
      <c r="J241" s="45" t="s">
        <v>660</v>
      </c>
      <c r="K241" s="52">
        <v>415</v>
      </c>
      <c r="L241" s="53">
        <f t="shared" si="13"/>
        <v>415</v>
      </c>
      <c r="M241" s="54">
        <v>415</v>
      </c>
      <c r="N241" s="16">
        <v>0.1</v>
      </c>
      <c r="O241" s="11" t="s">
        <v>44</v>
      </c>
      <c r="P241" s="11">
        <v>30</v>
      </c>
      <c r="Q241" s="11" t="s">
        <v>1157</v>
      </c>
      <c r="R241" s="41">
        <v>0.30399999999999999</v>
      </c>
      <c r="S241" s="11" t="s">
        <v>656</v>
      </c>
      <c r="T241" s="11">
        <v>30</v>
      </c>
      <c r="U241" s="11">
        <v>2021</v>
      </c>
      <c r="V241" s="11" t="s">
        <v>251</v>
      </c>
      <c r="W241" s="1">
        <f t="shared" si="11"/>
        <v>0</v>
      </c>
    </row>
    <row r="242" spans="1:23" ht="110.1" customHeight="1" x14ac:dyDescent="0.25">
      <c r="A242" s="9"/>
      <c r="B242" s="4"/>
      <c r="C242" s="21" t="s">
        <v>975</v>
      </c>
      <c r="D242" s="12" t="s">
        <v>460</v>
      </c>
      <c r="E242" s="12" t="s">
        <v>461</v>
      </c>
      <c r="F242" s="14" t="s">
        <v>976</v>
      </c>
      <c r="G242" s="122">
        <v>0</v>
      </c>
      <c r="H242" s="45">
        <v>9785436606903</v>
      </c>
      <c r="I242" s="17" t="s">
        <v>654</v>
      </c>
      <c r="J242" s="45" t="s">
        <v>2168</v>
      </c>
      <c r="K242" s="52">
        <v>415</v>
      </c>
      <c r="L242" s="53">
        <f t="shared" si="13"/>
        <v>415</v>
      </c>
      <c r="M242" s="54">
        <v>415</v>
      </c>
      <c r="N242" s="16">
        <v>0.1</v>
      </c>
      <c r="O242" s="11" t="s">
        <v>44</v>
      </c>
      <c r="P242" s="11">
        <v>30</v>
      </c>
      <c r="Q242" s="11" t="s">
        <v>655</v>
      </c>
      <c r="R242" s="41">
        <v>0.25800000000000001</v>
      </c>
      <c r="S242" s="11" t="s">
        <v>656</v>
      </c>
      <c r="T242" s="11">
        <v>20</v>
      </c>
      <c r="U242" s="11">
        <v>2021</v>
      </c>
      <c r="V242" s="11" t="s">
        <v>397</v>
      </c>
      <c r="W242" s="1">
        <f t="shared" si="11"/>
        <v>0</v>
      </c>
    </row>
    <row r="243" spans="1:23" ht="110.1" customHeight="1" x14ac:dyDescent="0.25">
      <c r="A243" s="9"/>
      <c r="B243" s="4"/>
      <c r="C243" s="21" t="s">
        <v>977</v>
      </c>
      <c r="D243" s="12" t="s">
        <v>462</v>
      </c>
      <c r="E243" s="12" t="s">
        <v>461</v>
      </c>
      <c r="F243" s="14" t="s">
        <v>978</v>
      </c>
      <c r="G243" s="36"/>
      <c r="H243" s="45">
        <v>9785436606910</v>
      </c>
      <c r="I243" s="17" t="s">
        <v>657</v>
      </c>
      <c r="J243" s="45" t="s">
        <v>2169</v>
      </c>
      <c r="K243" s="52">
        <v>415</v>
      </c>
      <c r="L243" s="53">
        <f t="shared" si="13"/>
        <v>415</v>
      </c>
      <c r="M243" s="54">
        <v>415</v>
      </c>
      <c r="N243" s="16">
        <v>0.1</v>
      </c>
      <c r="O243" s="11" t="s">
        <v>44</v>
      </c>
      <c r="P243" s="11">
        <v>30</v>
      </c>
      <c r="Q243" s="11" t="s">
        <v>655</v>
      </c>
      <c r="R243" s="41">
        <v>0.25800000000000001</v>
      </c>
      <c r="S243" s="11" t="s">
        <v>656</v>
      </c>
      <c r="T243" s="11">
        <v>20</v>
      </c>
      <c r="U243" s="11">
        <v>2021</v>
      </c>
      <c r="V243" s="11" t="s">
        <v>397</v>
      </c>
      <c r="W243" s="1">
        <f t="shared" si="11"/>
        <v>0</v>
      </c>
    </row>
    <row r="244" spans="1:23" ht="110.1" customHeight="1" x14ac:dyDescent="0.25">
      <c r="A244" s="9"/>
      <c r="B244" s="4"/>
      <c r="C244" s="21" t="s">
        <v>1823</v>
      </c>
      <c r="D244" s="12" t="s">
        <v>1824</v>
      </c>
      <c r="E244" s="12" t="s">
        <v>461</v>
      </c>
      <c r="F244" s="14" t="s">
        <v>1825</v>
      </c>
      <c r="G244" s="36"/>
      <c r="H244" s="45">
        <v>9785436605289</v>
      </c>
      <c r="I244" s="17" t="s">
        <v>1826</v>
      </c>
      <c r="J244" s="45" t="s">
        <v>1827</v>
      </c>
      <c r="K244" s="52">
        <v>429</v>
      </c>
      <c r="L244" s="53">
        <f t="shared" si="13"/>
        <v>429</v>
      </c>
      <c r="M244" s="54">
        <v>429</v>
      </c>
      <c r="N244" s="16">
        <v>0.1</v>
      </c>
      <c r="O244" s="11" t="s">
        <v>44</v>
      </c>
      <c r="P244" s="11">
        <v>30</v>
      </c>
      <c r="Q244" s="11" t="s">
        <v>655</v>
      </c>
      <c r="R244" s="41">
        <v>0.252</v>
      </c>
      <c r="S244" s="11" t="s">
        <v>656</v>
      </c>
      <c r="T244" s="11">
        <v>20</v>
      </c>
      <c r="U244" s="11">
        <v>2023</v>
      </c>
      <c r="V244" s="11" t="s">
        <v>397</v>
      </c>
      <c r="W244" s="1">
        <f t="shared" si="11"/>
        <v>0</v>
      </c>
    </row>
    <row r="245" spans="1:23" ht="110.1" customHeight="1" x14ac:dyDescent="0.25">
      <c r="A245" s="9"/>
      <c r="B245" s="4"/>
      <c r="C245" s="21" t="s">
        <v>983</v>
      </c>
      <c r="D245" s="12" t="s">
        <v>465</v>
      </c>
      <c r="E245" s="12" t="s">
        <v>461</v>
      </c>
      <c r="F245" s="14" t="s">
        <v>984</v>
      </c>
      <c r="G245" s="36"/>
      <c r="H245" s="45">
        <v>9785436606743</v>
      </c>
      <c r="I245" s="17" t="s">
        <v>661</v>
      </c>
      <c r="J245" s="45" t="s">
        <v>662</v>
      </c>
      <c r="K245" s="52">
        <v>429</v>
      </c>
      <c r="L245" s="53">
        <f t="shared" si="13"/>
        <v>429</v>
      </c>
      <c r="M245" s="54">
        <v>429</v>
      </c>
      <c r="N245" s="16">
        <v>0.1</v>
      </c>
      <c r="O245" s="11" t="s">
        <v>44</v>
      </c>
      <c r="P245" s="11">
        <v>30</v>
      </c>
      <c r="Q245" s="11" t="s">
        <v>655</v>
      </c>
      <c r="R245" s="41">
        <v>0.28100000000000003</v>
      </c>
      <c r="S245" s="11" t="s">
        <v>656</v>
      </c>
      <c r="T245" s="11">
        <v>20</v>
      </c>
      <c r="U245" s="11">
        <v>2023</v>
      </c>
      <c r="V245" s="11" t="s">
        <v>397</v>
      </c>
      <c r="W245" s="1">
        <f t="shared" si="11"/>
        <v>0</v>
      </c>
    </row>
    <row r="246" spans="1:23" ht="110.1" customHeight="1" x14ac:dyDescent="0.25">
      <c r="A246" s="9"/>
      <c r="B246" s="4"/>
      <c r="C246" s="21" t="s">
        <v>979</v>
      </c>
      <c r="D246" s="12" t="s">
        <v>463</v>
      </c>
      <c r="E246" s="12" t="s">
        <v>461</v>
      </c>
      <c r="F246" s="14" t="s">
        <v>980</v>
      </c>
      <c r="G246" s="36"/>
      <c r="H246" s="45">
        <v>9785436606927</v>
      </c>
      <c r="I246" s="17" t="s">
        <v>658</v>
      </c>
      <c r="J246" s="45" t="s">
        <v>2170</v>
      </c>
      <c r="K246" s="52">
        <v>279</v>
      </c>
      <c r="L246" s="53">
        <f t="shared" si="13"/>
        <v>279</v>
      </c>
      <c r="M246" s="54">
        <v>279</v>
      </c>
      <c r="N246" s="16">
        <v>0.1</v>
      </c>
      <c r="O246" s="11" t="s">
        <v>44</v>
      </c>
      <c r="P246" s="11">
        <v>30</v>
      </c>
      <c r="Q246" s="11" t="s">
        <v>655</v>
      </c>
      <c r="R246" s="41">
        <v>0.26400000000000001</v>
      </c>
      <c r="S246" s="11" t="s">
        <v>656</v>
      </c>
      <c r="T246" s="11">
        <v>20</v>
      </c>
      <c r="U246" s="11">
        <v>2020</v>
      </c>
      <c r="V246" s="11" t="s">
        <v>397</v>
      </c>
      <c r="W246" s="1">
        <f t="shared" si="11"/>
        <v>0</v>
      </c>
    </row>
    <row r="247" spans="1:23" ht="116.25" customHeight="1" x14ac:dyDescent="0.25">
      <c r="A247" s="9"/>
      <c r="B247" s="4"/>
      <c r="C247" s="21" t="s">
        <v>1340</v>
      </c>
      <c r="D247" s="12" t="s">
        <v>1327</v>
      </c>
      <c r="E247" s="12" t="s">
        <v>161</v>
      </c>
      <c r="F247" s="14" t="s">
        <v>1331</v>
      </c>
      <c r="G247" s="36"/>
      <c r="H247" s="45">
        <v>9785436607290</v>
      </c>
      <c r="I247" s="17" t="s">
        <v>1338</v>
      </c>
      <c r="J247" s="45" t="s">
        <v>1330</v>
      </c>
      <c r="K247" s="52">
        <v>495</v>
      </c>
      <c r="L247" s="53">
        <f t="shared" si="13"/>
        <v>495</v>
      </c>
      <c r="M247" s="54">
        <v>495</v>
      </c>
      <c r="N247" s="16">
        <v>0.1</v>
      </c>
      <c r="O247" s="11" t="s">
        <v>44</v>
      </c>
      <c r="P247" s="11">
        <v>20</v>
      </c>
      <c r="Q247" s="11" t="s">
        <v>146</v>
      </c>
      <c r="R247" s="41">
        <v>0.67500000000000004</v>
      </c>
      <c r="S247" s="11" t="s">
        <v>46</v>
      </c>
      <c r="T247" s="11">
        <v>16</v>
      </c>
      <c r="U247" s="11">
        <v>2021</v>
      </c>
      <c r="V247" s="11" t="s">
        <v>592</v>
      </c>
      <c r="W247" s="1">
        <f t="shared" si="11"/>
        <v>0</v>
      </c>
    </row>
    <row r="248" spans="1:23" ht="110.1" customHeight="1" x14ac:dyDescent="0.25">
      <c r="A248" s="9"/>
      <c r="B248" s="4"/>
      <c r="C248" s="21" t="s">
        <v>959</v>
      </c>
      <c r="D248" s="12" t="s">
        <v>451</v>
      </c>
      <c r="E248" s="12" t="s">
        <v>38</v>
      </c>
      <c r="F248" s="14" t="s">
        <v>960</v>
      </c>
      <c r="G248" s="36"/>
      <c r="H248" s="45">
        <v>9785436603100</v>
      </c>
      <c r="I248" s="17" t="s">
        <v>636</v>
      </c>
      <c r="J248" s="45" t="s">
        <v>637</v>
      </c>
      <c r="K248" s="52">
        <v>435</v>
      </c>
      <c r="L248" s="53">
        <f t="shared" si="13"/>
        <v>435</v>
      </c>
      <c r="M248" s="54">
        <v>435</v>
      </c>
      <c r="N248" s="16">
        <v>0.1</v>
      </c>
      <c r="O248" s="11" t="s">
        <v>44</v>
      </c>
      <c r="P248" s="11">
        <v>45</v>
      </c>
      <c r="Q248" s="11" t="s">
        <v>638</v>
      </c>
      <c r="R248" s="41">
        <v>0.20599999999999999</v>
      </c>
      <c r="S248" s="11" t="s">
        <v>46</v>
      </c>
      <c r="T248" s="11">
        <v>32</v>
      </c>
      <c r="U248" s="11">
        <v>2022</v>
      </c>
      <c r="V248" s="11" t="s">
        <v>52</v>
      </c>
      <c r="W248" s="1">
        <f t="shared" si="11"/>
        <v>0</v>
      </c>
    </row>
    <row r="249" spans="1:23" ht="110.1" customHeight="1" x14ac:dyDescent="0.25">
      <c r="A249" s="9"/>
      <c r="B249" s="34"/>
      <c r="C249" s="21" t="s">
        <v>961</v>
      </c>
      <c r="D249" s="12" t="s">
        <v>452</v>
      </c>
      <c r="E249" s="12" t="s">
        <v>38</v>
      </c>
      <c r="F249" s="14" t="s">
        <v>962</v>
      </c>
      <c r="G249" s="36"/>
      <c r="H249" s="45">
        <v>9785436604473</v>
      </c>
      <c r="I249" s="17" t="s">
        <v>639</v>
      </c>
      <c r="J249" s="45" t="s">
        <v>640</v>
      </c>
      <c r="K249" s="52">
        <v>435</v>
      </c>
      <c r="L249" s="53">
        <f t="shared" si="13"/>
        <v>435</v>
      </c>
      <c r="M249" s="54">
        <v>435</v>
      </c>
      <c r="N249" s="16">
        <v>0.1</v>
      </c>
      <c r="O249" s="11" t="s">
        <v>44</v>
      </c>
      <c r="P249" s="11">
        <v>30</v>
      </c>
      <c r="Q249" s="11" t="s">
        <v>80</v>
      </c>
      <c r="R249" s="41">
        <v>0.20599999999999999</v>
      </c>
      <c r="S249" s="11" t="s">
        <v>65</v>
      </c>
      <c r="T249" s="11">
        <v>24</v>
      </c>
      <c r="U249" s="11">
        <v>2023</v>
      </c>
      <c r="V249" s="11" t="s">
        <v>45</v>
      </c>
      <c r="W249" s="1">
        <f t="shared" si="11"/>
        <v>0</v>
      </c>
    </row>
    <row r="250" spans="1:23" ht="110.1" customHeight="1" x14ac:dyDescent="0.25">
      <c r="A250" s="9" t="s">
        <v>2122</v>
      </c>
      <c r="B250" s="4"/>
      <c r="C250" s="21" t="s">
        <v>963</v>
      </c>
      <c r="D250" s="12" t="s">
        <v>453</v>
      </c>
      <c r="E250" s="12" t="s">
        <v>38</v>
      </c>
      <c r="F250" s="14" t="s">
        <v>964</v>
      </c>
      <c r="G250" s="36"/>
      <c r="H250" s="45">
        <v>9785436603094</v>
      </c>
      <c r="I250" s="17" t="s">
        <v>641</v>
      </c>
      <c r="J250" s="45" t="s">
        <v>642</v>
      </c>
      <c r="K250" s="52">
        <v>435</v>
      </c>
      <c r="L250" s="53">
        <f t="shared" si="13"/>
        <v>435</v>
      </c>
      <c r="M250" s="54">
        <v>435</v>
      </c>
      <c r="N250" s="16">
        <v>0.1</v>
      </c>
      <c r="O250" s="11" t="s">
        <v>44</v>
      </c>
      <c r="P250" s="11">
        <v>30</v>
      </c>
      <c r="Q250" s="11" t="s">
        <v>638</v>
      </c>
      <c r="R250" s="41">
        <v>0.20499999999999999</v>
      </c>
      <c r="S250" s="11" t="s">
        <v>46</v>
      </c>
      <c r="T250" s="11">
        <v>32</v>
      </c>
      <c r="U250" s="11">
        <v>2024</v>
      </c>
      <c r="V250" s="11" t="s">
        <v>52</v>
      </c>
      <c r="W250" s="1">
        <f t="shared" si="11"/>
        <v>0</v>
      </c>
    </row>
    <row r="251" spans="1:23" ht="110.1" customHeight="1" x14ac:dyDescent="0.25">
      <c r="A251" s="9"/>
      <c r="B251" s="4"/>
      <c r="C251" s="21" t="s">
        <v>985</v>
      </c>
      <c r="D251" s="12" t="s">
        <v>467</v>
      </c>
      <c r="E251" s="12" t="s">
        <v>466</v>
      </c>
      <c r="F251" s="14" t="s">
        <v>986</v>
      </c>
      <c r="G251" s="36"/>
      <c r="H251" s="45">
        <v>9785436606569</v>
      </c>
      <c r="I251" s="17" t="s">
        <v>664</v>
      </c>
      <c r="J251" s="45" t="s">
        <v>665</v>
      </c>
      <c r="K251" s="52">
        <v>169</v>
      </c>
      <c r="L251" s="53">
        <f t="shared" si="13"/>
        <v>169</v>
      </c>
      <c r="M251" s="54">
        <v>169</v>
      </c>
      <c r="N251" s="16">
        <v>0.1</v>
      </c>
      <c r="O251" s="11" t="s">
        <v>44</v>
      </c>
      <c r="P251" s="11">
        <v>50</v>
      </c>
      <c r="Q251" s="11" t="s">
        <v>663</v>
      </c>
      <c r="R251" s="41">
        <v>0.20100000000000001</v>
      </c>
      <c r="S251" s="11" t="s">
        <v>100</v>
      </c>
      <c r="T251" s="11">
        <v>44</v>
      </c>
      <c r="U251" s="11">
        <v>2020</v>
      </c>
      <c r="V251" s="11" t="s">
        <v>45</v>
      </c>
      <c r="W251" s="1">
        <f t="shared" si="11"/>
        <v>0</v>
      </c>
    </row>
    <row r="252" spans="1:23" ht="110.1" customHeight="1" x14ac:dyDescent="0.25">
      <c r="A252" s="9"/>
      <c r="B252" s="4"/>
      <c r="C252" s="21" t="s">
        <v>989</v>
      </c>
      <c r="D252" s="12" t="s">
        <v>469</v>
      </c>
      <c r="E252" s="12" t="s">
        <v>161</v>
      </c>
      <c r="F252" s="14" t="s">
        <v>990</v>
      </c>
      <c r="G252" s="36"/>
      <c r="H252" s="45">
        <v>9785436602349</v>
      </c>
      <c r="I252" s="17" t="s">
        <v>669</v>
      </c>
      <c r="J252" s="45" t="s">
        <v>670</v>
      </c>
      <c r="K252" s="52">
        <v>459</v>
      </c>
      <c r="L252" s="53">
        <f t="shared" si="13"/>
        <v>459</v>
      </c>
      <c r="M252" s="54">
        <v>459</v>
      </c>
      <c r="N252" s="16">
        <v>0.1</v>
      </c>
      <c r="O252" s="11" t="s">
        <v>44</v>
      </c>
      <c r="P252" s="11">
        <v>50</v>
      </c>
      <c r="Q252" s="11" t="s">
        <v>668</v>
      </c>
      <c r="R252" s="41">
        <v>0.28000000000000003</v>
      </c>
      <c r="S252" s="11" t="s">
        <v>5</v>
      </c>
      <c r="T252" s="11">
        <v>24</v>
      </c>
      <c r="U252" s="11">
        <v>2022</v>
      </c>
      <c r="V252" s="11" t="s">
        <v>45</v>
      </c>
      <c r="W252" s="1">
        <f t="shared" si="11"/>
        <v>0</v>
      </c>
    </row>
    <row r="253" spans="1:23" ht="110.1" customHeight="1" x14ac:dyDescent="0.25">
      <c r="A253" s="9"/>
      <c r="B253" s="4"/>
      <c r="C253" s="21" t="s">
        <v>987</v>
      </c>
      <c r="D253" s="12" t="s">
        <v>468</v>
      </c>
      <c r="E253" s="12" t="s">
        <v>222</v>
      </c>
      <c r="F253" s="14" t="s">
        <v>988</v>
      </c>
      <c r="G253" s="36"/>
      <c r="H253" s="45">
        <v>9785436606873</v>
      </c>
      <c r="I253" s="17" t="s">
        <v>666</v>
      </c>
      <c r="J253" s="45" t="s">
        <v>667</v>
      </c>
      <c r="K253" s="52">
        <v>390</v>
      </c>
      <c r="L253" s="53">
        <f t="shared" si="13"/>
        <v>390</v>
      </c>
      <c r="M253" s="54">
        <v>390</v>
      </c>
      <c r="N253" s="16">
        <v>0.1</v>
      </c>
      <c r="O253" s="11" t="s">
        <v>44</v>
      </c>
      <c r="P253" s="11">
        <v>16</v>
      </c>
      <c r="Q253" s="11" t="s">
        <v>264</v>
      </c>
      <c r="R253" s="41">
        <v>0.30399999999999999</v>
      </c>
      <c r="S253" s="11" t="s">
        <v>46</v>
      </c>
      <c r="T253" s="11">
        <v>33</v>
      </c>
      <c r="U253" s="11">
        <v>2020</v>
      </c>
      <c r="V253" s="11" t="s">
        <v>45</v>
      </c>
      <c r="W253" s="1">
        <f t="shared" si="11"/>
        <v>0</v>
      </c>
    </row>
    <row r="254" spans="1:23" ht="110.1" customHeight="1" x14ac:dyDescent="0.25">
      <c r="A254" s="9"/>
      <c r="B254" s="4"/>
      <c r="C254" s="21" t="s">
        <v>991</v>
      </c>
      <c r="D254" s="12" t="s">
        <v>470</v>
      </c>
      <c r="E254" s="12" t="s">
        <v>38</v>
      </c>
      <c r="F254" s="14" t="s">
        <v>992</v>
      </c>
      <c r="G254" s="36"/>
      <c r="H254" s="45">
        <v>9785436604497</v>
      </c>
      <c r="I254" s="17" t="s">
        <v>671</v>
      </c>
      <c r="J254" s="45" t="s">
        <v>672</v>
      </c>
      <c r="K254" s="52">
        <v>435</v>
      </c>
      <c r="L254" s="53">
        <f t="shared" si="13"/>
        <v>435</v>
      </c>
      <c r="M254" s="54">
        <v>435</v>
      </c>
      <c r="N254" s="16">
        <v>0.1</v>
      </c>
      <c r="O254" s="11" t="s">
        <v>44</v>
      </c>
      <c r="P254" s="11">
        <v>45</v>
      </c>
      <c r="Q254" s="11" t="s">
        <v>80</v>
      </c>
      <c r="R254" s="41">
        <v>0.20599999999999999</v>
      </c>
      <c r="S254" s="11" t="s">
        <v>65</v>
      </c>
      <c r="T254" s="11">
        <v>24</v>
      </c>
      <c r="U254" s="11">
        <v>2022</v>
      </c>
      <c r="V254" s="11" t="s">
        <v>45</v>
      </c>
      <c r="W254" s="1">
        <f t="shared" ref="W254:W263" si="14">L254*G254</f>
        <v>0</v>
      </c>
    </row>
    <row r="255" spans="1:23" ht="110.1" customHeight="1" x14ac:dyDescent="0.25">
      <c r="A255" s="9" t="s">
        <v>2122</v>
      </c>
      <c r="B255" s="4"/>
      <c r="C255" s="21" t="s">
        <v>994</v>
      </c>
      <c r="D255" s="12" t="s">
        <v>471</v>
      </c>
      <c r="E255" s="12" t="s">
        <v>38</v>
      </c>
      <c r="F255" s="14" t="s">
        <v>993</v>
      </c>
      <c r="G255" s="36"/>
      <c r="H255" s="45">
        <v>9785436606262</v>
      </c>
      <c r="I255" s="17" t="s">
        <v>673</v>
      </c>
      <c r="J255" s="45" t="s">
        <v>674</v>
      </c>
      <c r="K255" s="52">
        <v>435</v>
      </c>
      <c r="L255" s="53">
        <f t="shared" si="13"/>
        <v>435</v>
      </c>
      <c r="M255" s="54">
        <v>435</v>
      </c>
      <c r="N255" s="16">
        <v>0.1</v>
      </c>
      <c r="O255" s="11" t="s">
        <v>44</v>
      </c>
      <c r="P255" s="11">
        <v>30</v>
      </c>
      <c r="Q255" s="11" t="s">
        <v>80</v>
      </c>
      <c r="R255" s="41">
        <v>0.20599999999999999</v>
      </c>
      <c r="S255" s="11" t="s">
        <v>65</v>
      </c>
      <c r="T255" s="11">
        <v>24</v>
      </c>
      <c r="U255" s="11">
        <v>2024</v>
      </c>
      <c r="V255" s="11" t="s">
        <v>45</v>
      </c>
      <c r="W255" s="1">
        <f t="shared" si="14"/>
        <v>0</v>
      </c>
    </row>
    <row r="256" spans="1:23" ht="110.1" customHeight="1" x14ac:dyDescent="0.25">
      <c r="A256" s="9"/>
      <c r="B256" s="4"/>
      <c r="C256" s="21" t="s">
        <v>996</v>
      </c>
      <c r="D256" s="12" t="s">
        <v>472</v>
      </c>
      <c r="E256" s="12" t="s">
        <v>38</v>
      </c>
      <c r="F256" s="14" t="s">
        <v>995</v>
      </c>
      <c r="G256" s="36"/>
      <c r="H256" s="45">
        <v>9785436606255</v>
      </c>
      <c r="I256" s="17" t="s">
        <v>675</v>
      </c>
      <c r="J256" s="45" t="s">
        <v>676</v>
      </c>
      <c r="K256" s="52">
        <v>435</v>
      </c>
      <c r="L256" s="53">
        <f t="shared" si="13"/>
        <v>435</v>
      </c>
      <c r="M256" s="54">
        <v>435</v>
      </c>
      <c r="N256" s="16">
        <v>0.1</v>
      </c>
      <c r="O256" s="11" t="s">
        <v>44</v>
      </c>
      <c r="P256" s="11">
        <v>30</v>
      </c>
      <c r="Q256" s="11" t="s">
        <v>80</v>
      </c>
      <c r="R256" s="41">
        <v>0.20599999999999999</v>
      </c>
      <c r="S256" s="11" t="s">
        <v>65</v>
      </c>
      <c r="T256" s="11">
        <v>24</v>
      </c>
      <c r="U256" s="11">
        <v>2023</v>
      </c>
      <c r="V256" s="11" t="s">
        <v>45</v>
      </c>
      <c r="W256" s="1">
        <f t="shared" si="14"/>
        <v>0</v>
      </c>
    </row>
    <row r="257" spans="1:23" ht="110.1" customHeight="1" x14ac:dyDescent="0.25">
      <c r="A257" s="9"/>
      <c r="B257" s="4"/>
      <c r="C257" s="21" t="s">
        <v>997</v>
      </c>
      <c r="D257" s="12" t="s">
        <v>473</v>
      </c>
      <c r="E257" s="12" t="s">
        <v>38</v>
      </c>
      <c r="F257" s="14" t="s">
        <v>998</v>
      </c>
      <c r="G257" s="36"/>
      <c r="H257" s="45">
        <v>9785436606248</v>
      </c>
      <c r="I257" s="17" t="s">
        <v>677</v>
      </c>
      <c r="J257" s="45" t="s">
        <v>678</v>
      </c>
      <c r="K257" s="52">
        <v>435</v>
      </c>
      <c r="L257" s="53">
        <f t="shared" si="13"/>
        <v>435</v>
      </c>
      <c r="M257" s="54">
        <v>435</v>
      </c>
      <c r="N257" s="16">
        <v>0.1</v>
      </c>
      <c r="O257" s="11" t="s">
        <v>44</v>
      </c>
      <c r="P257" s="11">
        <v>30</v>
      </c>
      <c r="Q257" s="11" t="s">
        <v>80</v>
      </c>
      <c r="R257" s="41">
        <v>0.20599999999999999</v>
      </c>
      <c r="S257" s="11" t="s">
        <v>65</v>
      </c>
      <c r="T257" s="11">
        <v>24</v>
      </c>
      <c r="U257" s="11">
        <v>2023</v>
      </c>
      <c r="V257" s="11" t="s">
        <v>45</v>
      </c>
      <c r="W257" s="1">
        <f t="shared" si="14"/>
        <v>0</v>
      </c>
    </row>
    <row r="258" spans="1:23" ht="110.1" customHeight="1" x14ac:dyDescent="0.25">
      <c r="A258" s="9"/>
      <c r="B258" s="4"/>
      <c r="C258" s="21" t="s">
        <v>999</v>
      </c>
      <c r="D258" s="12" t="s">
        <v>474</v>
      </c>
      <c r="E258" s="12" t="s">
        <v>38</v>
      </c>
      <c r="F258" s="14" t="s">
        <v>1000</v>
      </c>
      <c r="G258" s="36"/>
      <c r="H258" s="45">
        <v>9785436606231</v>
      </c>
      <c r="I258" s="17" t="s">
        <v>679</v>
      </c>
      <c r="J258" s="45" t="s">
        <v>680</v>
      </c>
      <c r="K258" s="52">
        <v>435</v>
      </c>
      <c r="L258" s="53">
        <f t="shared" si="13"/>
        <v>435</v>
      </c>
      <c r="M258" s="54">
        <v>435</v>
      </c>
      <c r="N258" s="16">
        <v>0.1</v>
      </c>
      <c r="O258" s="11" t="s">
        <v>44</v>
      </c>
      <c r="P258" s="11">
        <v>45</v>
      </c>
      <c r="Q258" s="11" t="s">
        <v>80</v>
      </c>
      <c r="R258" s="41">
        <v>0.20599999999999999</v>
      </c>
      <c r="S258" s="11" t="s">
        <v>65</v>
      </c>
      <c r="T258" s="11">
        <v>24</v>
      </c>
      <c r="U258" s="11">
        <v>2022</v>
      </c>
      <c r="V258" s="11" t="s">
        <v>45</v>
      </c>
      <c r="W258" s="1">
        <f t="shared" si="14"/>
        <v>0</v>
      </c>
    </row>
    <row r="259" spans="1:23" ht="110.1" customHeight="1" x14ac:dyDescent="0.25">
      <c r="A259" s="9"/>
      <c r="B259" s="4"/>
      <c r="C259" s="21" t="s">
        <v>1001</v>
      </c>
      <c r="D259" s="12" t="s">
        <v>475</v>
      </c>
      <c r="E259" s="12" t="s">
        <v>38</v>
      </c>
      <c r="F259" s="14" t="s">
        <v>1002</v>
      </c>
      <c r="G259" s="36"/>
      <c r="H259" s="45">
        <v>9785436606217</v>
      </c>
      <c r="I259" s="17" t="s">
        <v>681</v>
      </c>
      <c r="J259" s="45" t="s">
        <v>682</v>
      </c>
      <c r="K259" s="52">
        <v>435</v>
      </c>
      <c r="L259" s="53">
        <f t="shared" si="13"/>
        <v>435</v>
      </c>
      <c r="M259" s="54">
        <v>435</v>
      </c>
      <c r="N259" s="16">
        <v>0.1</v>
      </c>
      <c r="O259" s="11" t="s">
        <v>44</v>
      </c>
      <c r="P259" s="11">
        <v>45</v>
      </c>
      <c r="Q259" s="11" t="s">
        <v>80</v>
      </c>
      <c r="R259" s="41">
        <v>0.20599999999999999</v>
      </c>
      <c r="S259" s="11" t="s">
        <v>65</v>
      </c>
      <c r="T259" s="11">
        <v>24</v>
      </c>
      <c r="U259" s="11">
        <v>2021</v>
      </c>
      <c r="V259" s="11" t="s">
        <v>45</v>
      </c>
      <c r="W259" s="1">
        <f t="shared" si="14"/>
        <v>0</v>
      </c>
    </row>
    <row r="260" spans="1:23" ht="110.1" customHeight="1" x14ac:dyDescent="0.25">
      <c r="A260" s="9"/>
      <c r="B260" s="4"/>
      <c r="C260" s="21" t="s">
        <v>1003</v>
      </c>
      <c r="D260" s="12" t="s">
        <v>476</v>
      </c>
      <c r="E260" s="12" t="s">
        <v>38</v>
      </c>
      <c r="F260" s="14" t="s">
        <v>1004</v>
      </c>
      <c r="G260" s="36"/>
      <c r="H260" s="45">
        <v>9785436606224</v>
      </c>
      <c r="I260" s="17" t="s">
        <v>683</v>
      </c>
      <c r="J260" s="45" t="s">
        <v>684</v>
      </c>
      <c r="K260" s="52">
        <v>435</v>
      </c>
      <c r="L260" s="53">
        <f t="shared" si="13"/>
        <v>435</v>
      </c>
      <c r="M260" s="54">
        <v>435</v>
      </c>
      <c r="N260" s="16">
        <v>0.1</v>
      </c>
      <c r="O260" s="11" t="s">
        <v>44</v>
      </c>
      <c r="P260" s="11">
        <v>45</v>
      </c>
      <c r="Q260" s="11" t="s">
        <v>80</v>
      </c>
      <c r="R260" s="41">
        <v>0.20599999999999999</v>
      </c>
      <c r="S260" s="11" t="s">
        <v>65</v>
      </c>
      <c r="T260" s="11">
        <v>24</v>
      </c>
      <c r="U260" s="11">
        <v>2022</v>
      </c>
      <c r="V260" s="11" t="s">
        <v>45</v>
      </c>
      <c r="W260" s="1">
        <f t="shared" si="14"/>
        <v>0</v>
      </c>
    </row>
    <row r="261" spans="1:23" ht="110.1" customHeight="1" x14ac:dyDescent="0.25">
      <c r="A261" s="9"/>
      <c r="B261" s="4"/>
      <c r="C261" s="21" t="s">
        <v>1005</v>
      </c>
      <c r="D261" s="12" t="s">
        <v>477</v>
      </c>
      <c r="E261" s="12" t="s">
        <v>38</v>
      </c>
      <c r="F261" s="14" t="s">
        <v>1006</v>
      </c>
      <c r="G261" s="36"/>
      <c r="H261" s="45">
        <v>9785436605647</v>
      </c>
      <c r="I261" s="17" t="s">
        <v>685</v>
      </c>
      <c r="J261" s="45" t="s">
        <v>686</v>
      </c>
      <c r="K261" s="52">
        <v>435</v>
      </c>
      <c r="L261" s="53">
        <f t="shared" si="13"/>
        <v>435</v>
      </c>
      <c r="M261" s="54">
        <v>435</v>
      </c>
      <c r="N261" s="16">
        <v>0.1</v>
      </c>
      <c r="O261" s="11" t="s">
        <v>44</v>
      </c>
      <c r="P261" s="11">
        <v>45</v>
      </c>
      <c r="Q261" s="11" t="s">
        <v>687</v>
      </c>
      <c r="R261" s="41">
        <v>0.20799999999999999</v>
      </c>
      <c r="S261" s="11" t="s">
        <v>5</v>
      </c>
      <c r="T261" s="11">
        <v>19</v>
      </c>
      <c r="U261" s="11">
        <v>2022</v>
      </c>
      <c r="V261" s="11" t="s">
        <v>45</v>
      </c>
      <c r="W261" s="1">
        <f t="shared" si="14"/>
        <v>0</v>
      </c>
    </row>
    <row r="262" spans="1:23" ht="110.1" customHeight="1" x14ac:dyDescent="0.25">
      <c r="A262" s="9"/>
      <c r="B262" s="4"/>
      <c r="C262" s="21" t="s">
        <v>1007</v>
      </c>
      <c r="D262" s="12" t="s">
        <v>478</v>
      </c>
      <c r="E262" s="12" t="s">
        <v>38</v>
      </c>
      <c r="F262" s="14" t="s">
        <v>1008</v>
      </c>
      <c r="G262" s="36"/>
      <c r="H262" s="45">
        <v>9785436604480</v>
      </c>
      <c r="I262" s="17" t="s">
        <v>688</v>
      </c>
      <c r="J262" s="45" t="s">
        <v>689</v>
      </c>
      <c r="K262" s="52">
        <v>435</v>
      </c>
      <c r="L262" s="53">
        <f t="shared" si="13"/>
        <v>435</v>
      </c>
      <c r="M262" s="54">
        <v>435</v>
      </c>
      <c r="N262" s="16">
        <v>0.1</v>
      </c>
      <c r="O262" s="11" t="s">
        <v>44</v>
      </c>
      <c r="P262" s="11">
        <v>30</v>
      </c>
      <c r="Q262" s="11" t="s">
        <v>80</v>
      </c>
      <c r="R262" s="41">
        <v>0.20599999999999999</v>
      </c>
      <c r="S262" s="11" t="s">
        <v>65</v>
      </c>
      <c r="T262" s="11">
        <v>24</v>
      </c>
      <c r="U262" s="11">
        <v>2023</v>
      </c>
      <c r="V262" s="11" t="s">
        <v>45</v>
      </c>
      <c r="W262" s="1">
        <f t="shared" si="14"/>
        <v>0</v>
      </c>
    </row>
    <row r="263" spans="1:23" ht="110.1" customHeight="1" x14ac:dyDescent="0.25">
      <c r="A263" s="9"/>
      <c r="B263" s="4"/>
      <c r="C263" s="21" t="s">
        <v>1009</v>
      </c>
      <c r="D263" s="12" t="s">
        <v>479</v>
      </c>
      <c r="E263" s="12" t="s">
        <v>38</v>
      </c>
      <c r="F263" s="14" t="s">
        <v>1010</v>
      </c>
      <c r="G263" s="36"/>
      <c r="H263" s="45">
        <v>9785436603087</v>
      </c>
      <c r="I263" s="17" t="s">
        <v>690</v>
      </c>
      <c r="J263" s="45" t="s">
        <v>691</v>
      </c>
      <c r="K263" s="52">
        <v>435</v>
      </c>
      <c r="L263" s="53">
        <f t="shared" si="13"/>
        <v>435</v>
      </c>
      <c r="M263" s="54">
        <v>435</v>
      </c>
      <c r="N263" s="16">
        <v>0.1</v>
      </c>
      <c r="O263" s="11" t="s">
        <v>44</v>
      </c>
      <c r="P263" s="11">
        <v>30</v>
      </c>
      <c r="Q263" s="11" t="s">
        <v>638</v>
      </c>
      <c r="R263" s="41">
        <v>0.20799999999999999</v>
      </c>
      <c r="S263" s="11" t="s">
        <v>46</v>
      </c>
      <c r="T263" s="11">
        <v>30</v>
      </c>
      <c r="U263" s="11">
        <v>2023</v>
      </c>
      <c r="V263" s="11" t="s">
        <v>45</v>
      </c>
      <c r="W263" s="1">
        <f t="shared" si="14"/>
        <v>0</v>
      </c>
    </row>
    <row r="264" spans="1:23" ht="110.1" customHeight="1" x14ac:dyDescent="0.25">
      <c r="A264" s="9"/>
      <c r="B264" s="4"/>
      <c r="C264" s="21" t="s">
        <v>1101</v>
      </c>
      <c r="D264" s="12" t="s">
        <v>481</v>
      </c>
      <c r="E264" s="12" t="s">
        <v>191</v>
      </c>
      <c r="F264" s="14" t="s">
        <v>1012</v>
      </c>
      <c r="G264" s="36"/>
      <c r="H264" s="45">
        <v>9785436606842</v>
      </c>
      <c r="I264" s="17" t="s">
        <v>695</v>
      </c>
      <c r="J264" s="45" t="s">
        <v>696</v>
      </c>
      <c r="K264" s="52">
        <v>295</v>
      </c>
      <c r="L264" s="53">
        <f t="shared" ref="L264:L270" si="15">K264*(100-$F$3)/100</f>
        <v>295</v>
      </c>
      <c r="M264" s="54">
        <v>295</v>
      </c>
      <c r="N264" s="16">
        <v>0.1</v>
      </c>
      <c r="O264" s="11" t="s">
        <v>99</v>
      </c>
      <c r="P264" s="11">
        <v>20</v>
      </c>
      <c r="Q264" s="11" t="s">
        <v>1156</v>
      </c>
      <c r="R264" s="41">
        <v>0.26100000000000001</v>
      </c>
      <c r="S264" s="11" t="s">
        <v>100</v>
      </c>
      <c r="T264" s="11">
        <v>64</v>
      </c>
      <c r="U264" s="11">
        <v>2020</v>
      </c>
      <c r="V264" s="11" t="s">
        <v>45</v>
      </c>
      <c r="W264" s="1">
        <f t="shared" ref="W264:W294" si="16">L264*G264</f>
        <v>0</v>
      </c>
    </row>
    <row r="265" spans="1:23" ht="110.1" customHeight="1" x14ac:dyDescent="0.25">
      <c r="A265" s="9"/>
      <c r="B265" s="4"/>
      <c r="C265" s="21" t="s">
        <v>1102</v>
      </c>
      <c r="D265" s="12" t="s">
        <v>482</v>
      </c>
      <c r="E265" s="12" t="s">
        <v>191</v>
      </c>
      <c r="F265" s="14" t="s">
        <v>1013</v>
      </c>
      <c r="G265" s="36"/>
      <c r="H265" s="45">
        <v>9785436605920</v>
      </c>
      <c r="I265" s="17" t="s">
        <v>697</v>
      </c>
      <c r="J265" s="45" t="s">
        <v>698</v>
      </c>
      <c r="K265" s="52">
        <v>295</v>
      </c>
      <c r="L265" s="53">
        <f t="shared" si="15"/>
        <v>295</v>
      </c>
      <c r="M265" s="54">
        <v>295</v>
      </c>
      <c r="N265" s="16">
        <v>0.1</v>
      </c>
      <c r="O265" s="11" t="s">
        <v>99</v>
      </c>
      <c r="P265" s="11">
        <v>20</v>
      </c>
      <c r="Q265" s="11" t="s">
        <v>1156</v>
      </c>
      <c r="R265" s="41">
        <v>0.26100000000000001</v>
      </c>
      <c r="S265" s="11" t="s">
        <v>100</v>
      </c>
      <c r="T265" s="11">
        <v>64</v>
      </c>
      <c r="U265" s="11">
        <v>2023</v>
      </c>
      <c r="V265" s="11" t="s">
        <v>45</v>
      </c>
      <c r="W265" s="1">
        <f t="shared" si="16"/>
        <v>0</v>
      </c>
    </row>
    <row r="266" spans="1:23" ht="110.1" customHeight="1" x14ac:dyDescent="0.25">
      <c r="A266" s="9"/>
      <c r="B266" s="4"/>
      <c r="C266" s="21" t="s">
        <v>1103</v>
      </c>
      <c r="D266" s="12" t="s">
        <v>483</v>
      </c>
      <c r="E266" s="12" t="s">
        <v>191</v>
      </c>
      <c r="F266" s="14" t="s">
        <v>1014</v>
      </c>
      <c r="G266" s="36"/>
      <c r="H266" s="45">
        <v>9785436607054</v>
      </c>
      <c r="I266" s="17" t="s">
        <v>699</v>
      </c>
      <c r="J266" s="45" t="s">
        <v>700</v>
      </c>
      <c r="K266" s="52">
        <v>295</v>
      </c>
      <c r="L266" s="53">
        <f t="shared" si="15"/>
        <v>295</v>
      </c>
      <c r="M266" s="54">
        <v>295</v>
      </c>
      <c r="N266" s="16">
        <v>0.1</v>
      </c>
      <c r="O266" s="11" t="s">
        <v>99</v>
      </c>
      <c r="P266" s="11">
        <v>20</v>
      </c>
      <c r="Q266" s="11" t="s">
        <v>1156</v>
      </c>
      <c r="R266" s="41">
        <v>0.26100000000000001</v>
      </c>
      <c r="S266" s="11" t="s">
        <v>100</v>
      </c>
      <c r="T266" s="11">
        <v>64</v>
      </c>
      <c r="U266" s="11">
        <v>2020</v>
      </c>
      <c r="V266" s="11" t="s">
        <v>45</v>
      </c>
      <c r="W266" s="1">
        <f t="shared" si="16"/>
        <v>0</v>
      </c>
    </row>
    <row r="267" spans="1:23" ht="110.1" customHeight="1" x14ac:dyDescent="0.25">
      <c r="A267" s="9"/>
      <c r="B267" s="4"/>
      <c r="C267" s="21" t="s">
        <v>1104</v>
      </c>
      <c r="D267" s="12" t="s">
        <v>484</v>
      </c>
      <c r="E267" s="12" t="s">
        <v>191</v>
      </c>
      <c r="F267" s="14" t="s">
        <v>1015</v>
      </c>
      <c r="G267" s="36"/>
      <c r="H267" s="45">
        <v>9785436605937</v>
      </c>
      <c r="I267" s="17" t="s">
        <v>701</v>
      </c>
      <c r="J267" s="45" t="s">
        <v>702</v>
      </c>
      <c r="K267" s="52">
        <v>295</v>
      </c>
      <c r="L267" s="53">
        <f t="shared" si="15"/>
        <v>295</v>
      </c>
      <c r="M267" s="54">
        <v>295</v>
      </c>
      <c r="N267" s="16">
        <v>0.1</v>
      </c>
      <c r="O267" s="11" t="s">
        <v>99</v>
      </c>
      <c r="P267" s="11">
        <v>20</v>
      </c>
      <c r="Q267" s="11" t="s">
        <v>1156</v>
      </c>
      <c r="R267" s="41">
        <v>0.26100000000000001</v>
      </c>
      <c r="S267" s="11" t="s">
        <v>100</v>
      </c>
      <c r="T267" s="11">
        <v>64</v>
      </c>
      <c r="U267" s="11">
        <v>2020</v>
      </c>
      <c r="V267" s="11" t="s">
        <v>45</v>
      </c>
      <c r="W267" s="1">
        <f t="shared" si="16"/>
        <v>0</v>
      </c>
    </row>
    <row r="268" spans="1:23" s="1" customFormat="1" ht="110.1" customHeight="1" x14ac:dyDescent="0.25">
      <c r="A268" s="9"/>
      <c r="B268" s="6"/>
      <c r="C268" s="21" t="s">
        <v>1719</v>
      </c>
      <c r="D268" s="12" t="s">
        <v>1730</v>
      </c>
      <c r="E268" s="12" t="s">
        <v>1718</v>
      </c>
      <c r="F268" s="14" t="s">
        <v>1726</v>
      </c>
      <c r="G268" s="36"/>
      <c r="H268" s="45">
        <v>9785436608136</v>
      </c>
      <c r="I268" s="17" t="s">
        <v>1732</v>
      </c>
      <c r="J268" s="45" t="s">
        <v>1720</v>
      </c>
      <c r="K268" s="52">
        <v>359</v>
      </c>
      <c r="L268" s="53">
        <f t="shared" si="15"/>
        <v>359</v>
      </c>
      <c r="M268" s="54">
        <v>359</v>
      </c>
      <c r="N268" s="16">
        <v>0.1</v>
      </c>
      <c r="O268" s="11" t="s">
        <v>44</v>
      </c>
      <c r="P268" s="11">
        <v>30</v>
      </c>
      <c r="Q268" s="11" t="s">
        <v>80</v>
      </c>
      <c r="R268" s="41">
        <v>0.22600000000000001</v>
      </c>
      <c r="S268" s="11" t="s">
        <v>65</v>
      </c>
      <c r="T268" s="11">
        <v>32</v>
      </c>
      <c r="U268" s="11">
        <v>2023</v>
      </c>
      <c r="V268" s="11" t="s">
        <v>251</v>
      </c>
      <c r="W268" s="1">
        <f t="shared" si="16"/>
        <v>0</v>
      </c>
    </row>
    <row r="269" spans="1:23" s="1" customFormat="1" ht="110.1" customHeight="1" x14ac:dyDescent="0.25">
      <c r="A269" s="9"/>
      <c r="B269" s="6"/>
      <c r="C269" s="21" t="s">
        <v>1731</v>
      </c>
      <c r="D269" s="12" t="s">
        <v>1728</v>
      </c>
      <c r="E269" s="12" t="s">
        <v>1718</v>
      </c>
      <c r="F269" s="14" t="s">
        <v>1727</v>
      </c>
      <c r="G269" s="36"/>
      <c r="H269" s="45">
        <v>9785436608198</v>
      </c>
      <c r="I269" s="17" t="s">
        <v>1733</v>
      </c>
      <c r="J269" s="45" t="s">
        <v>1722</v>
      </c>
      <c r="K269" s="52">
        <v>359</v>
      </c>
      <c r="L269" s="53">
        <f t="shared" si="15"/>
        <v>359</v>
      </c>
      <c r="M269" s="54">
        <v>359</v>
      </c>
      <c r="N269" s="16">
        <v>0.1</v>
      </c>
      <c r="O269" s="11" t="s">
        <v>44</v>
      </c>
      <c r="P269" s="11">
        <v>30</v>
      </c>
      <c r="Q269" s="11" t="s">
        <v>80</v>
      </c>
      <c r="R269" s="41">
        <v>0.22600000000000001</v>
      </c>
      <c r="S269" s="11" t="s">
        <v>65</v>
      </c>
      <c r="T269" s="11">
        <v>32</v>
      </c>
      <c r="U269" s="11">
        <v>2023</v>
      </c>
      <c r="V269" s="11" t="s">
        <v>251</v>
      </c>
      <c r="W269" s="1">
        <f t="shared" si="16"/>
        <v>0</v>
      </c>
    </row>
    <row r="270" spans="1:23" s="1" customFormat="1" ht="110.1" customHeight="1" x14ac:dyDescent="0.25">
      <c r="A270" s="9"/>
      <c r="B270" s="6"/>
      <c r="C270" s="21" t="s">
        <v>1721</v>
      </c>
      <c r="D270" s="12" t="s">
        <v>1729</v>
      </c>
      <c r="E270" s="12" t="s">
        <v>1718</v>
      </c>
      <c r="F270" s="14" t="s">
        <v>1725</v>
      </c>
      <c r="G270" s="36"/>
      <c r="H270" s="45">
        <v>9785436608143</v>
      </c>
      <c r="I270" s="17" t="s">
        <v>1734</v>
      </c>
      <c r="J270" s="45" t="s">
        <v>1723</v>
      </c>
      <c r="K270" s="52">
        <v>359</v>
      </c>
      <c r="L270" s="53">
        <f t="shared" si="15"/>
        <v>359</v>
      </c>
      <c r="M270" s="54">
        <v>359</v>
      </c>
      <c r="N270" s="16">
        <v>0.1</v>
      </c>
      <c r="O270" s="11" t="s">
        <v>44</v>
      </c>
      <c r="P270" s="11">
        <v>30</v>
      </c>
      <c r="Q270" s="11" t="s">
        <v>80</v>
      </c>
      <c r="R270" s="41">
        <v>0.22600000000000001</v>
      </c>
      <c r="S270" s="11" t="s">
        <v>65</v>
      </c>
      <c r="T270" s="11">
        <v>32</v>
      </c>
      <c r="U270" s="11">
        <v>2023</v>
      </c>
      <c r="V270" s="11" t="s">
        <v>251</v>
      </c>
      <c r="W270" s="1">
        <f t="shared" si="16"/>
        <v>0</v>
      </c>
    </row>
    <row r="271" spans="1:23" s="106" customFormat="1" ht="110.1" customHeight="1" x14ac:dyDescent="0.25">
      <c r="A271" s="92" t="s">
        <v>1612</v>
      </c>
      <c r="B271" s="93"/>
      <c r="C271" s="94" t="s">
        <v>1231</v>
      </c>
      <c r="D271" s="95" t="s">
        <v>487</v>
      </c>
      <c r="E271" s="96" t="s">
        <v>486</v>
      </c>
      <c r="F271" s="97" t="s">
        <v>1018</v>
      </c>
      <c r="G271" s="98"/>
      <c r="H271" s="99">
        <v>9785436606972</v>
      </c>
      <c r="I271" s="100" t="s">
        <v>710</v>
      </c>
      <c r="J271" s="99" t="s">
        <v>711</v>
      </c>
      <c r="K271" s="101">
        <v>273.75</v>
      </c>
      <c r="L271" s="102">
        <v>273.75</v>
      </c>
      <c r="M271" s="54">
        <v>285</v>
      </c>
      <c r="N271" s="103">
        <v>0.1</v>
      </c>
      <c r="O271" s="104" t="s">
        <v>44</v>
      </c>
      <c r="P271" s="104">
        <v>20</v>
      </c>
      <c r="Q271" s="104" t="s">
        <v>709</v>
      </c>
      <c r="R271" s="105">
        <v>0.53700000000000003</v>
      </c>
      <c r="S271" s="104" t="s">
        <v>270</v>
      </c>
      <c r="T271" s="104">
        <v>48</v>
      </c>
      <c r="U271" s="104">
        <v>2020</v>
      </c>
      <c r="V271" s="104" t="s">
        <v>45</v>
      </c>
      <c r="W271" s="1">
        <f t="shared" si="16"/>
        <v>0</v>
      </c>
    </row>
    <row r="272" spans="1:23" s="106" customFormat="1" ht="110.1" customHeight="1" x14ac:dyDescent="0.25">
      <c r="A272" s="92" t="s">
        <v>1612</v>
      </c>
      <c r="B272" s="93"/>
      <c r="C272" s="94" t="s">
        <v>1232</v>
      </c>
      <c r="D272" s="95" t="s">
        <v>488</v>
      </c>
      <c r="E272" s="96" t="s">
        <v>486</v>
      </c>
      <c r="F272" s="97" t="s">
        <v>1019</v>
      </c>
      <c r="G272" s="98"/>
      <c r="H272" s="99">
        <v>9785436606989</v>
      </c>
      <c r="I272" s="100" t="s">
        <v>712</v>
      </c>
      <c r="J272" s="99" t="s">
        <v>713</v>
      </c>
      <c r="K272" s="101">
        <v>258.75</v>
      </c>
      <c r="L272" s="102">
        <v>258.75</v>
      </c>
      <c r="M272" s="54">
        <v>269</v>
      </c>
      <c r="N272" s="103">
        <v>0.1</v>
      </c>
      <c r="O272" s="104" t="s">
        <v>44</v>
      </c>
      <c r="P272" s="104">
        <v>20</v>
      </c>
      <c r="Q272" s="104" t="s">
        <v>714</v>
      </c>
      <c r="R272" s="105">
        <v>0.503</v>
      </c>
      <c r="S272" s="104" t="s">
        <v>270</v>
      </c>
      <c r="T272" s="104">
        <v>32</v>
      </c>
      <c r="U272" s="104">
        <v>2020</v>
      </c>
      <c r="V272" s="104" t="s">
        <v>45</v>
      </c>
      <c r="W272" s="1">
        <f t="shared" si="16"/>
        <v>0</v>
      </c>
    </row>
    <row r="273" spans="1:23" s="106" customFormat="1" ht="110.1" customHeight="1" x14ac:dyDescent="0.25">
      <c r="A273" s="92" t="s">
        <v>1612</v>
      </c>
      <c r="B273" s="93"/>
      <c r="C273" s="94" t="s">
        <v>1233</v>
      </c>
      <c r="D273" s="95" t="s">
        <v>489</v>
      </c>
      <c r="E273" s="96" t="s">
        <v>486</v>
      </c>
      <c r="F273" s="97" t="s">
        <v>1020</v>
      </c>
      <c r="G273" s="98"/>
      <c r="H273" s="99">
        <v>9785436606996</v>
      </c>
      <c r="I273" s="100" t="s">
        <v>715</v>
      </c>
      <c r="J273" s="99" t="s">
        <v>716</v>
      </c>
      <c r="K273" s="101">
        <v>258.75</v>
      </c>
      <c r="L273" s="102">
        <v>258.75</v>
      </c>
      <c r="M273" s="54">
        <v>269</v>
      </c>
      <c r="N273" s="103">
        <v>0.1</v>
      </c>
      <c r="O273" s="104" t="s">
        <v>44</v>
      </c>
      <c r="P273" s="104">
        <v>20</v>
      </c>
      <c r="Q273" s="104" t="s">
        <v>714</v>
      </c>
      <c r="R273" s="105">
        <v>0.503</v>
      </c>
      <c r="S273" s="104" t="s">
        <v>270</v>
      </c>
      <c r="T273" s="104">
        <v>32</v>
      </c>
      <c r="U273" s="104">
        <v>2020</v>
      </c>
      <c r="V273" s="104" t="s">
        <v>45</v>
      </c>
      <c r="W273" s="1">
        <f t="shared" si="16"/>
        <v>0</v>
      </c>
    </row>
    <row r="274" spans="1:23" s="106" customFormat="1" ht="110.1" customHeight="1" x14ac:dyDescent="0.25">
      <c r="A274" s="92" t="s">
        <v>1612</v>
      </c>
      <c r="B274" s="93"/>
      <c r="C274" s="94" t="s">
        <v>1234</v>
      </c>
      <c r="D274" s="95" t="s">
        <v>490</v>
      </c>
      <c r="E274" s="96" t="s">
        <v>486</v>
      </c>
      <c r="F274" s="97" t="s">
        <v>1021</v>
      </c>
      <c r="G274" s="98"/>
      <c r="H274" s="99">
        <v>9785436606958</v>
      </c>
      <c r="I274" s="100" t="s">
        <v>717</v>
      </c>
      <c r="J274" s="99" t="s">
        <v>718</v>
      </c>
      <c r="K274" s="101">
        <v>243.75</v>
      </c>
      <c r="L274" s="102">
        <v>243.75</v>
      </c>
      <c r="M274" s="54">
        <v>252</v>
      </c>
      <c r="N274" s="103">
        <v>0.1</v>
      </c>
      <c r="O274" s="104" t="s">
        <v>44</v>
      </c>
      <c r="P274" s="104">
        <v>20</v>
      </c>
      <c r="Q274" s="104" t="s">
        <v>719</v>
      </c>
      <c r="R274" s="105">
        <v>0.42899999999999999</v>
      </c>
      <c r="S274" s="104" t="s">
        <v>270</v>
      </c>
      <c r="T274" s="104">
        <v>30</v>
      </c>
      <c r="U274" s="104">
        <v>2020</v>
      </c>
      <c r="V274" s="104" t="s">
        <v>45</v>
      </c>
      <c r="W274" s="1">
        <f t="shared" si="16"/>
        <v>0</v>
      </c>
    </row>
    <row r="275" spans="1:23" ht="110.1" customHeight="1" x14ac:dyDescent="0.25">
      <c r="A275" s="9"/>
      <c r="B275" s="4"/>
      <c r="C275" s="21" t="s">
        <v>1457</v>
      </c>
      <c r="D275" s="15" t="s">
        <v>1471</v>
      </c>
      <c r="E275" s="12" t="s">
        <v>161</v>
      </c>
      <c r="F275" s="14" t="s">
        <v>1453</v>
      </c>
      <c r="G275" s="36"/>
      <c r="H275" s="45">
        <v>9785436607726</v>
      </c>
      <c r="I275" s="17" t="s">
        <v>1456</v>
      </c>
      <c r="J275" s="45" t="s">
        <v>1454</v>
      </c>
      <c r="K275" s="52">
        <v>659</v>
      </c>
      <c r="L275" s="53">
        <f t="shared" ref="L275:L295" si="17">K275*(100-$F$3)/100</f>
        <v>659</v>
      </c>
      <c r="M275" s="54">
        <v>659</v>
      </c>
      <c r="N275" s="16">
        <v>0.1</v>
      </c>
      <c r="O275" s="11" t="s">
        <v>44</v>
      </c>
      <c r="P275" s="11">
        <v>20</v>
      </c>
      <c r="Q275" s="11" t="s">
        <v>1455</v>
      </c>
      <c r="R275" s="41">
        <v>0.435</v>
      </c>
      <c r="S275" s="11" t="s">
        <v>270</v>
      </c>
      <c r="T275" s="11">
        <v>100</v>
      </c>
      <c r="U275" s="11">
        <v>2023</v>
      </c>
      <c r="V275" s="11" t="s">
        <v>45</v>
      </c>
      <c r="W275" s="1">
        <f t="shared" si="16"/>
        <v>0</v>
      </c>
    </row>
    <row r="276" spans="1:23" ht="110.1" customHeight="1" x14ac:dyDescent="0.25">
      <c r="A276" s="9"/>
      <c r="B276" s="4"/>
      <c r="C276" s="21" t="s">
        <v>1105</v>
      </c>
      <c r="D276" s="12" t="s">
        <v>1290</v>
      </c>
      <c r="E276" s="12" t="s">
        <v>485</v>
      </c>
      <c r="F276" s="14" t="s">
        <v>1016</v>
      </c>
      <c r="G276" s="36"/>
      <c r="H276" s="45">
        <v>9785436604954</v>
      </c>
      <c r="I276" s="17" t="s">
        <v>703</v>
      </c>
      <c r="J276" s="45" t="s">
        <v>704</v>
      </c>
      <c r="K276" s="52">
        <v>505</v>
      </c>
      <c r="L276" s="53">
        <f t="shared" si="17"/>
        <v>505</v>
      </c>
      <c r="M276" s="54">
        <v>505</v>
      </c>
      <c r="N276" s="16">
        <v>0.1</v>
      </c>
      <c r="O276" s="11" t="s">
        <v>99</v>
      </c>
      <c r="P276" s="11">
        <v>10</v>
      </c>
      <c r="Q276" s="11" t="s">
        <v>705</v>
      </c>
      <c r="R276" s="41">
        <v>0.495</v>
      </c>
      <c r="S276" s="11" t="s">
        <v>231</v>
      </c>
      <c r="T276" s="11">
        <v>400</v>
      </c>
      <c r="U276" s="11">
        <v>2018</v>
      </c>
      <c r="V276" s="11" t="s">
        <v>232</v>
      </c>
      <c r="W276" s="1">
        <f t="shared" si="16"/>
        <v>0</v>
      </c>
    </row>
    <row r="277" spans="1:23" ht="110.1" customHeight="1" x14ac:dyDescent="0.25">
      <c r="A277" s="9"/>
      <c r="B277" s="4"/>
      <c r="C277" s="21" t="s">
        <v>1106</v>
      </c>
      <c r="D277" s="15" t="s">
        <v>1341</v>
      </c>
      <c r="E277" s="12" t="s">
        <v>485</v>
      </c>
      <c r="F277" s="14" t="s">
        <v>1017</v>
      </c>
      <c r="G277" s="36"/>
      <c r="H277" s="45">
        <v>9785436605623</v>
      </c>
      <c r="I277" s="17" t="s">
        <v>706</v>
      </c>
      <c r="J277" s="45" t="s">
        <v>707</v>
      </c>
      <c r="K277" s="52">
        <v>519</v>
      </c>
      <c r="L277" s="53">
        <f t="shared" si="17"/>
        <v>519</v>
      </c>
      <c r="M277" s="54">
        <v>519</v>
      </c>
      <c r="N277" s="16">
        <v>0.1</v>
      </c>
      <c r="O277" s="11" t="s">
        <v>99</v>
      </c>
      <c r="P277" s="11">
        <v>10</v>
      </c>
      <c r="Q277" s="11" t="s">
        <v>705</v>
      </c>
      <c r="R277" s="41" t="s">
        <v>708</v>
      </c>
      <c r="S277" s="11" t="s">
        <v>231</v>
      </c>
      <c r="T277" s="11">
        <v>412</v>
      </c>
      <c r="U277" s="11">
        <v>2019</v>
      </c>
      <c r="V277" s="11" t="s">
        <v>232</v>
      </c>
      <c r="W277" s="1">
        <f t="shared" si="16"/>
        <v>0</v>
      </c>
    </row>
    <row r="278" spans="1:23" ht="110.1" customHeight="1" x14ac:dyDescent="0.25">
      <c r="A278" s="9"/>
      <c r="B278" s="4"/>
      <c r="C278" s="21" t="s">
        <v>1346</v>
      </c>
      <c r="D278" s="15" t="s">
        <v>1342</v>
      </c>
      <c r="E278" s="12" t="s">
        <v>485</v>
      </c>
      <c r="F278" s="14" t="s">
        <v>1343</v>
      </c>
      <c r="G278" s="36"/>
      <c r="H278" s="45">
        <v>9785436607672</v>
      </c>
      <c r="I278" s="17" t="s">
        <v>1345</v>
      </c>
      <c r="J278" s="45" t="s">
        <v>1344</v>
      </c>
      <c r="K278" s="52">
        <v>609</v>
      </c>
      <c r="L278" s="53">
        <f t="shared" si="17"/>
        <v>609</v>
      </c>
      <c r="M278" s="54">
        <v>609</v>
      </c>
      <c r="N278" s="16">
        <v>0.1</v>
      </c>
      <c r="O278" s="11" t="s">
        <v>99</v>
      </c>
      <c r="P278" s="11">
        <v>10</v>
      </c>
      <c r="Q278" s="11" t="s">
        <v>705</v>
      </c>
      <c r="R278" s="41" t="s">
        <v>1347</v>
      </c>
      <c r="S278" s="11" t="s">
        <v>231</v>
      </c>
      <c r="T278" s="11">
        <v>496</v>
      </c>
      <c r="U278" s="11">
        <v>2021</v>
      </c>
      <c r="V278" s="11" t="s">
        <v>232</v>
      </c>
      <c r="W278" s="1">
        <f t="shared" si="16"/>
        <v>0</v>
      </c>
    </row>
    <row r="279" spans="1:23" ht="110.1" customHeight="1" x14ac:dyDescent="0.25">
      <c r="A279" s="9"/>
      <c r="B279" s="4"/>
      <c r="C279" s="21" t="s">
        <v>1558</v>
      </c>
      <c r="D279" s="15" t="s">
        <v>1550</v>
      </c>
      <c r="E279" s="12" t="s">
        <v>1551</v>
      </c>
      <c r="F279" s="14" t="s">
        <v>1557</v>
      </c>
      <c r="G279" s="36"/>
      <c r="H279" s="45">
        <v>9785436608099</v>
      </c>
      <c r="I279" s="17" t="s">
        <v>1553</v>
      </c>
      <c r="J279" s="45" t="s">
        <v>1555</v>
      </c>
      <c r="K279" s="52">
        <v>559</v>
      </c>
      <c r="L279" s="53">
        <f t="shared" si="17"/>
        <v>559</v>
      </c>
      <c r="M279" s="54">
        <v>559</v>
      </c>
      <c r="N279" s="16">
        <v>0.1</v>
      </c>
      <c r="O279" s="11" t="s">
        <v>99</v>
      </c>
      <c r="P279" s="11">
        <v>12</v>
      </c>
      <c r="Q279" s="11" t="s">
        <v>1556</v>
      </c>
      <c r="R279" s="41">
        <v>0.48199999999999998</v>
      </c>
      <c r="S279" s="11" t="s">
        <v>231</v>
      </c>
      <c r="T279" s="11">
        <v>400</v>
      </c>
      <c r="U279" s="11">
        <v>2022</v>
      </c>
      <c r="V279" s="11" t="s">
        <v>261</v>
      </c>
      <c r="W279" s="1">
        <f t="shared" si="16"/>
        <v>0</v>
      </c>
    </row>
    <row r="280" spans="1:23" ht="110.1" customHeight="1" x14ac:dyDescent="0.25">
      <c r="A280" s="9"/>
      <c r="B280" s="4"/>
      <c r="C280" s="21" t="s">
        <v>1519</v>
      </c>
      <c r="D280" s="15" t="s">
        <v>1502</v>
      </c>
      <c r="E280" s="12" t="s">
        <v>1511</v>
      </c>
      <c r="F280" s="14" t="s">
        <v>1513</v>
      </c>
      <c r="G280" s="36"/>
      <c r="H280" s="45">
        <v>9785436608075</v>
      </c>
      <c r="I280" s="17" t="s">
        <v>1509</v>
      </c>
      <c r="J280" s="45" t="s">
        <v>1503</v>
      </c>
      <c r="K280" s="52">
        <v>449</v>
      </c>
      <c r="L280" s="53">
        <f t="shared" si="17"/>
        <v>449</v>
      </c>
      <c r="M280" s="54">
        <v>449</v>
      </c>
      <c r="N280" s="16">
        <v>0.1</v>
      </c>
      <c r="O280" s="11" t="s">
        <v>99</v>
      </c>
      <c r="P280" s="11">
        <v>14</v>
      </c>
      <c r="Q280" s="11" t="s">
        <v>1506</v>
      </c>
      <c r="R280" s="41">
        <v>0.373</v>
      </c>
      <c r="S280" s="11" t="s">
        <v>100</v>
      </c>
      <c r="T280" s="11">
        <v>96</v>
      </c>
      <c r="U280" s="11">
        <v>2023</v>
      </c>
      <c r="V280" s="11" t="s">
        <v>109</v>
      </c>
      <c r="W280" s="1">
        <f t="shared" si="16"/>
        <v>0</v>
      </c>
    </row>
    <row r="281" spans="1:23" ht="110.1" customHeight="1" x14ac:dyDescent="0.25">
      <c r="A281" s="9"/>
      <c r="B281" s="4"/>
      <c r="C281" s="21" t="s">
        <v>1107</v>
      </c>
      <c r="D281" s="15" t="s">
        <v>491</v>
      </c>
      <c r="E281" s="12" t="s">
        <v>219</v>
      </c>
      <c r="F281" s="14" t="s">
        <v>1022</v>
      </c>
      <c r="G281" s="36"/>
      <c r="H281" s="45">
        <v>9785436601144</v>
      </c>
      <c r="I281" s="17" t="s">
        <v>720</v>
      </c>
      <c r="J281" s="45" t="s">
        <v>721</v>
      </c>
      <c r="K281" s="52">
        <v>1095</v>
      </c>
      <c r="L281" s="53">
        <f t="shared" si="17"/>
        <v>1095</v>
      </c>
      <c r="M281" s="54">
        <v>1095</v>
      </c>
      <c r="N281" s="16">
        <v>0.1</v>
      </c>
      <c r="O281" s="11" t="s">
        <v>44</v>
      </c>
      <c r="P281" s="11">
        <v>20</v>
      </c>
      <c r="Q281" s="11" t="s">
        <v>722</v>
      </c>
      <c r="R281" s="41">
        <v>0.71299999999999997</v>
      </c>
      <c r="S281" s="11" t="s">
        <v>231</v>
      </c>
      <c r="T281" s="11">
        <v>16</v>
      </c>
      <c r="U281" s="11">
        <v>2022</v>
      </c>
      <c r="V281" s="11" t="s">
        <v>119</v>
      </c>
      <c r="W281" s="1">
        <f t="shared" si="16"/>
        <v>0</v>
      </c>
    </row>
    <row r="282" spans="1:23" ht="110.1" customHeight="1" x14ac:dyDescent="0.25">
      <c r="A282" s="9"/>
      <c r="B282" s="4"/>
      <c r="C282" s="21" t="s">
        <v>1108</v>
      </c>
      <c r="D282" s="15" t="s">
        <v>493</v>
      </c>
      <c r="E282" s="12" t="s">
        <v>492</v>
      </c>
      <c r="F282" s="14" t="s">
        <v>1023</v>
      </c>
      <c r="G282" s="36"/>
      <c r="H282" s="45">
        <v>9785436606125</v>
      </c>
      <c r="I282" s="17" t="s">
        <v>724</v>
      </c>
      <c r="J282" s="45" t="s">
        <v>725</v>
      </c>
      <c r="K282" s="52">
        <v>559</v>
      </c>
      <c r="L282" s="53">
        <f t="shared" si="17"/>
        <v>559</v>
      </c>
      <c r="M282" s="54">
        <v>559</v>
      </c>
      <c r="N282" s="16">
        <v>0.1</v>
      </c>
      <c r="O282" s="11" t="s">
        <v>44</v>
      </c>
      <c r="P282" s="11">
        <v>20</v>
      </c>
      <c r="Q282" s="11" t="s">
        <v>723</v>
      </c>
      <c r="R282" s="41">
        <v>0.55900000000000005</v>
      </c>
      <c r="S282" s="11" t="s">
        <v>231</v>
      </c>
      <c r="T282" s="11">
        <v>14</v>
      </c>
      <c r="U282" s="11">
        <v>2020</v>
      </c>
      <c r="V282" s="11" t="s">
        <v>251</v>
      </c>
      <c r="W282" s="1">
        <f t="shared" si="16"/>
        <v>0</v>
      </c>
    </row>
    <row r="283" spans="1:23" ht="110.1" customHeight="1" x14ac:dyDescent="0.25">
      <c r="A283" s="9"/>
      <c r="B283" s="4"/>
      <c r="C283" s="21" t="s">
        <v>1109</v>
      </c>
      <c r="D283" s="15" t="s">
        <v>494</v>
      </c>
      <c r="E283" s="12" t="s">
        <v>492</v>
      </c>
      <c r="F283" s="14" t="s">
        <v>1024</v>
      </c>
      <c r="G283" s="36"/>
      <c r="H283" s="45">
        <v>9785436604459</v>
      </c>
      <c r="I283" s="17" t="s">
        <v>726</v>
      </c>
      <c r="J283" s="45" t="s">
        <v>727</v>
      </c>
      <c r="K283" s="52">
        <v>559</v>
      </c>
      <c r="L283" s="53">
        <f t="shared" si="17"/>
        <v>559</v>
      </c>
      <c r="M283" s="54">
        <v>559</v>
      </c>
      <c r="N283" s="16">
        <v>0.1</v>
      </c>
      <c r="O283" s="11" t="s">
        <v>44</v>
      </c>
      <c r="P283" s="11">
        <v>20</v>
      </c>
      <c r="Q283" s="11" t="s">
        <v>723</v>
      </c>
      <c r="R283" s="41">
        <v>0.55900000000000005</v>
      </c>
      <c r="S283" s="11" t="s">
        <v>231</v>
      </c>
      <c r="T283" s="11">
        <v>14</v>
      </c>
      <c r="U283" s="11">
        <v>2018</v>
      </c>
      <c r="V283" s="11" t="s">
        <v>251</v>
      </c>
      <c r="W283" s="1">
        <f t="shared" si="16"/>
        <v>0</v>
      </c>
    </row>
    <row r="284" spans="1:23" ht="110.1" customHeight="1" x14ac:dyDescent="0.25">
      <c r="A284" s="9"/>
      <c r="B284" s="4"/>
      <c r="C284" s="21" t="s">
        <v>1112</v>
      </c>
      <c r="D284" s="15" t="s">
        <v>495</v>
      </c>
      <c r="E284" s="12" t="s">
        <v>492</v>
      </c>
      <c r="F284" s="14" t="s">
        <v>1025</v>
      </c>
      <c r="G284" s="36"/>
      <c r="H284" s="45">
        <v>9785436603612</v>
      </c>
      <c r="I284" s="17" t="s">
        <v>728</v>
      </c>
      <c r="J284" s="45" t="s">
        <v>729</v>
      </c>
      <c r="K284" s="52">
        <v>559</v>
      </c>
      <c r="L284" s="53">
        <f t="shared" si="17"/>
        <v>559</v>
      </c>
      <c r="M284" s="54">
        <v>559</v>
      </c>
      <c r="N284" s="16">
        <v>0.1</v>
      </c>
      <c r="O284" s="11" t="s">
        <v>44</v>
      </c>
      <c r="P284" s="11">
        <v>24</v>
      </c>
      <c r="Q284" s="11" t="s">
        <v>730</v>
      </c>
      <c r="R284" s="41">
        <v>0.55900000000000005</v>
      </c>
      <c r="S284" s="11" t="s">
        <v>231</v>
      </c>
      <c r="T284" s="11">
        <v>14</v>
      </c>
      <c r="U284" s="11">
        <v>2018</v>
      </c>
      <c r="V284" s="11" t="s">
        <v>251</v>
      </c>
      <c r="W284" s="1">
        <f t="shared" si="16"/>
        <v>0</v>
      </c>
    </row>
    <row r="285" spans="1:23" ht="110.1" customHeight="1" x14ac:dyDescent="0.25">
      <c r="A285" s="9"/>
      <c r="B285" s="4"/>
      <c r="C285" s="21" t="s">
        <v>1111</v>
      </c>
      <c r="D285" s="15" t="s">
        <v>496</v>
      </c>
      <c r="E285" s="12" t="s">
        <v>492</v>
      </c>
      <c r="F285" s="14" t="s">
        <v>1026</v>
      </c>
      <c r="G285" s="36"/>
      <c r="H285" s="45">
        <v>9785436603605</v>
      </c>
      <c r="I285" s="17" t="s">
        <v>731</v>
      </c>
      <c r="J285" s="45" t="s">
        <v>732</v>
      </c>
      <c r="K285" s="52">
        <v>559</v>
      </c>
      <c r="L285" s="53">
        <f t="shared" si="17"/>
        <v>559</v>
      </c>
      <c r="M285" s="54">
        <v>559</v>
      </c>
      <c r="N285" s="16">
        <v>0.1</v>
      </c>
      <c r="O285" s="11" t="s">
        <v>44</v>
      </c>
      <c r="P285" s="11">
        <v>24</v>
      </c>
      <c r="Q285" s="11" t="s">
        <v>733</v>
      </c>
      <c r="R285" s="41">
        <v>0.55900000000000005</v>
      </c>
      <c r="S285" s="11" t="s">
        <v>231</v>
      </c>
      <c r="T285" s="11">
        <v>14</v>
      </c>
      <c r="U285" s="11">
        <v>2018</v>
      </c>
      <c r="V285" s="11" t="s">
        <v>251</v>
      </c>
      <c r="W285" s="1">
        <f t="shared" si="16"/>
        <v>0</v>
      </c>
    </row>
    <row r="286" spans="1:23" ht="110.1" customHeight="1" x14ac:dyDescent="0.25">
      <c r="A286" s="9"/>
      <c r="B286" s="4"/>
      <c r="C286" s="21" t="s">
        <v>1110</v>
      </c>
      <c r="D286" s="15" t="s">
        <v>497</v>
      </c>
      <c r="E286" s="12" t="s">
        <v>492</v>
      </c>
      <c r="F286" s="14" t="s">
        <v>1027</v>
      </c>
      <c r="G286" s="36"/>
      <c r="H286" s="45">
        <v>9785436606101</v>
      </c>
      <c r="I286" s="17" t="s">
        <v>734</v>
      </c>
      <c r="J286" s="45" t="s">
        <v>735</v>
      </c>
      <c r="K286" s="52">
        <v>559</v>
      </c>
      <c r="L286" s="53">
        <f t="shared" si="17"/>
        <v>559</v>
      </c>
      <c r="M286" s="54">
        <v>559</v>
      </c>
      <c r="N286" s="16">
        <v>0.1</v>
      </c>
      <c r="O286" s="11" t="s">
        <v>44</v>
      </c>
      <c r="P286" s="11">
        <v>20</v>
      </c>
      <c r="Q286" s="11" t="s">
        <v>723</v>
      </c>
      <c r="R286" s="41">
        <v>0.55900000000000005</v>
      </c>
      <c r="S286" s="11" t="s">
        <v>231</v>
      </c>
      <c r="T286" s="11">
        <v>14</v>
      </c>
      <c r="U286" s="11">
        <v>2020</v>
      </c>
      <c r="V286" s="11" t="s">
        <v>251</v>
      </c>
      <c r="W286" s="1">
        <f t="shared" si="16"/>
        <v>0</v>
      </c>
    </row>
    <row r="287" spans="1:23" ht="110.1" customHeight="1" x14ac:dyDescent="0.25">
      <c r="A287" s="9"/>
      <c r="B287" s="4"/>
      <c r="C287" s="21" t="s">
        <v>1929</v>
      </c>
      <c r="D287" s="12" t="s">
        <v>1930</v>
      </c>
      <c r="E287" s="15" t="s">
        <v>161</v>
      </c>
      <c r="F287" s="14" t="s">
        <v>1931</v>
      </c>
      <c r="G287" s="36"/>
      <c r="H287" s="45">
        <v>9785436605760</v>
      </c>
      <c r="I287" s="17" t="s">
        <v>1932</v>
      </c>
      <c r="J287" s="45" t="s">
        <v>1933</v>
      </c>
      <c r="K287" s="52">
        <v>785</v>
      </c>
      <c r="L287" s="53">
        <f t="shared" si="17"/>
        <v>785</v>
      </c>
      <c r="M287" s="54">
        <v>785</v>
      </c>
      <c r="N287" s="16">
        <v>0.1</v>
      </c>
      <c r="O287" s="11" t="s">
        <v>99</v>
      </c>
      <c r="P287" s="11">
        <v>16</v>
      </c>
      <c r="Q287" s="11" t="s">
        <v>1934</v>
      </c>
      <c r="R287" s="41">
        <v>0.56799999999999995</v>
      </c>
      <c r="S287" s="11" t="s">
        <v>46</v>
      </c>
      <c r="T287" s="11">
        <v>16</v>
      </c>
      <c r="U287" s="11">
        <v>2021</v>
      </c>
      <c r="V287" s="11" t="s">
        <v>45</v>
      </c>
      <c r="W287" s="1">
        <f t="shared" si="16"/>
        <v>0</v>
      </c>
    </row>
    <row r="288" spans="1:23" ht="110.1" customHeight="1" x14ac:dyDescent="0.25">
      <c r="A288" s="9"/>
      <c r="B288" s="4"/>
      <c r="C288" s="21" t="s">
        <v>1935</v>
      </c>
      <c r="D288" s="15" t="s">
        <v>1936</v>
      </c>
      <c r="E288" s="15" t="s">
        <v>219</v>
      </c>
      <c r="F288" s="14" t="s">
        <v>1937</v>
      </c>
      <c r="G288" s="36"/>
      <c r="H288" s="45">
        <v>9785436607320</v>
      </c>
      <c r="I288" s="17" t="s">
        <v>1938</v>
      </c>
      <c r="J288" s="45" t="s">
        <v>1939</v>
      </c>
      <c r="K288" s="52">
        <v>1030</v>
      </c>
      <c r="L288" s="53">
        <f t="shared" si="17"/>
        <v>1030</v>
      </c>
      <c r="M288" s="54">
        <v>1030</v>
      </c>
      <c r="N288" s="16">
        <v>0.1</v>
      </c>
      <c r="O288" s="11" t="s">
        <v>44</v>
      </c>
      <c r="P288" s="11">
        <v>20</v>
      </c>
      <c r="Q288" s="11" t="s">
        <v>1940</v>
      </c>
      <c r="R288" s="41">
        <v>0.70699999999999996</v>
      </c>
      <c r="S288" s="11" t="s">
        <v>46</v>
      </c>
      <c r="T288" s="11">
        <v>16</v>
      </c>
      <c r="U288" s="11">
        <v>2021</v>
      </c>
      <c r="V288" s="11" t="s">
        <v>52</v>
      </c>
      <c r="W288" s="1">
        <f t="shared" si="16"/>
        <v>0</v>
      </c>
    </row>
    <row r="289" spans="1:23" ht="110.1" customHeight="1" x14ac:dyDescent="0.25">
      <c r="A289" s="9"/>
      <c r="B289" s="4"/>
      <c r="C289" s="21" t="s">
        <v>1941</v>
      </c>
      <c r="D289" s="12" t="s">
        <v>1942</v>
      </c>
      <c r="E289" s="15" t="s">
        <v>219</v>
      </c>
      <c r="F289" s="14" t="s">
        <v>1943</v>
      </c>
      <c r="G289" s="122">
        <v>0</v>
      </c>
      <c r="H289" s="45">
        <v>9785436606736</v>
      </c>
      <c r="I289" s="17" t="s">
        <v>1944</v>
      </c>
      <c r="J289" s="45" t="s">
        <v>1945</v>
      </c>
      <c r="K289" s="52">
        <v>999</v>
      </c>
      <c r="L289" s="53">
        <f t="shared" si="17"/>
        <v>999</v>
      </c>
      <c r="M289" s="54">
        <v>999</v>
      </c>
      <c r="N289" s="16">
        <v>0.1</v>
      </c>
      <c r="O289" s="11" t="s">
        <v>44</v>
      </c>
      <c r="P289" s="11">
        <v>20</v>
      </c>
      <c r="Q289" s="11" t="s">
        <v>1940</v>
      </c>
      <c r="R289" s="41">
        <v>0.57099999999999995</v>
      </c>
      <c r="S289" s="11" t="s">
        <v>46</v>
      </c>
      <c r="T289" s="11">
        <v>16</v>
      </c>
      <c r="U289" s="11">
        <v>2020</v>
      </c>
      <c r="V289" s="11" t="s">
        <v>119</v>
      </c>
      <c r="W289" s="1">
        <f t="shared" si="16"/>
        <v>0</v>
      </c>
    </row>
    <row r="290" spans="1:23" ht="102.75" customHeight="1" x14ac:dyDescent="0.25">
      <c r="A290" s="9"/>
      <c r="B290" s="4"/>
      <c r="C290" s="21" t="s">
        <v>1946</v>
      </c>
      <c r="D290" s="12" t="s">
        <v>1947</v>
      </c>
      <c r="E290" s="15" t="s">
        <v>498</v>
      </c>
      <c r="F290" s="14" t="s">
        <v>1948</v>
      </c>
      <c r="G290" s="36"/>
      <c r="H290" s="45">
        <v>9785436604992</v>
      </c>
      <c r="I290" s="17" t="s">
        <v>1949</v>
      </c>
      <c r="J290" s="45" t="s">
        <v>1950</v>
      </c>
      <c r="K290" s="52">
        <v>989</v>
      </c>
      <c r="L290" s="53">
        <f t="shared" si="17"/>
        <v>989</v>
      </c>
      <c r="M290" s="54">
        <v>989</v>
      </c>
      <c r="N290" s="16">
        <v>0.1</v>
      </c>
      <c r="O290" s="11" t="s">
        <v>44</v>
      </c>
      <c r="P290" s="11">
        <v>20</v>
      </c>
      <c r="Q290" s="11" t="s">
        <v>736</v>
      </c>
      <c r="R290" s="41">
        <v>0.437</v>
      </c>
      <c r="S290" s="11" t="s">
        <v>46</v>
      </c>
      <c r="T290" s="11">
        <v>14</v>
      </c>
      <c r="U290" s="11">
        <v>2021</v>
      </c>
      <c r="V290" s="11" t="s">
        <v>45</v>
      </c>
      <c r="W290" s="1">
        <f t="shared" si="16"/>
        <v>0</v>
      </c>
    </row>
    <row r="291" spans="1:23" ht="110.1" customHeight="1" x14ac:dyDescent="0.25">
      <c r="A291" s="9"/>
      <c r="B291" s="4"/>
      <c r="C291" s="21" t="s">
        <v>1951</v>
      </c>
      <c r="D291" s="12" t="s">
        <v>1952</v>
      </c>
      <c r="E291" s="15" t="s">
        <v>219</v>
      </c>
      <c r="F291" s="14" t="s">
        <v>1953</v>
      </c>
      <c r="G291" s="36"/>
      <c r="H291" s="45">
        <v>9785436605753</v>
      </c>
      <c r="I291" s="17" t="s">
        <v>1954</v>
      </c>
      <c r="J291" s="45" t="s">
        <v>1955</v>
      </c>
      <c r="K291" s="52">
        <v>989</v>
      </c>
      <c r="L291" s="53">
        <f t="shared" si="17"/>
        <v>989</v>
      </c>
      <c r="M291" s="54">
        <v>989</v>
      </c>
      <c r="N291" s="16">
        <v>0.1</v>
      </c>
      <c r="O291" s="11" t="s">
        <v>44</v>
      </c>
      <c r="P291" s="11">
        <v>20</v>
      </c>
      <c r="Q291" s="11" t="s">
        <v>737</v>
      </c>
      <c r="R291" s="41">
        <v>0.57099999999999995</v>
      </c>
      <c r="S291" s="11" t="s">
        <v>46</v>
      </c>
      <c r="T291" s="11">
        <v>15</v>
      </c>
      <c r="U291" s="11">
        <v>2020</v>
      </c>
      <c r="V291" s="11" t="s">
        <v>119</v>
      </c>
      <c r="W291" s="1">
        <f t="shared" si="16"/>
        <v>0</v>
      </c>
    </row>
    <row r="292" spans="1:23" ht="110.1" customHeight="1" x14ac:dyDescent="0.25">
      <c r="A292" s="9"/>
      <c r="B292" s="4"/>
      <c r="C292" s="21" t="s">
        <v>1956</v>
      </c>
      <c r="D292" s="12" t="s">
        <v>1957</v>
      </c>
      <c r="E292" s="12" t="s">
        <v>219</v>
      </c>
      <c r="F292" s="14" t="s">
        <v>1958</v>
      </c>
      <c r="G292" s="122">
        <v>0</v>
      </c>
      <c r="H292" s="45">
        <v>9785436607771</v>
      </c>
      <c r="I292" s="17" t="s">
        <v>1959</v>
      </c>
      <c r="J292" s="45" t="s">
        <v>1960</v>
      </c>
      <c r="K292" s="52">
        <v>1030</v>
      </c>
      <c r="L292" s="53">
        <f t="shared" si="17"/>
        <v>1030</v>
      </c>
      <c r="M292" s="54">
        <v>1030</v>
      </c>
      <c r="N292" s="16">
        <v>0.1</v>
      </c>
      <c r="O292" s="11" t="s">
        <v>44</v>
      </c>
      <c r="P292" s="11">
        <v>18</v>
      </c>
      <c r="Q292" s="11" t="s">
        <v>1961</v>
      </c>
      <c r="R292" s="41">
        <v>0.57999999999999996</v>
      </c>
      <c r="S292" s="11" t="s">
        <v>46</v>
      </c>
      <c r="T292" s="11">
        <v>16</v>
      </c>
      <c r="U292" s="11">
        <v>2022</v>
      </c>
      <c r="V292" s="11" t="s">
        <v>52</v>
      </c>
      <c r="W292" s="1">
        <f t="shared" si="16"/>
        <v>0</v>
      </c>
    </row>
    <row r="293" spans="1:23" ht="110.1" customHeight="1" x14ac:dyDescent="0.25">
      <c r="A293" s="9"/>
      <c r="B293" s="4"/>
      <c r="C293" s="21" t="s">
        <v>1962</v>
      </c>
      <c r="D293" s="12" t="s">
        <v>1963</v>
      </c>
      <c r="E293" s="15" t="s">
        <v>219</v>
      </c>
      <c r="F293" s="14" t="s">
        <v>1964</v>
      </c>
      <c r="G293" s="36"/>
      <c r="H293" s="45">
        <v>9785436607498</v>
      </c>
      <c r="I293" s="17" t="s">
        <v>1965</v>
      </c>
      <c r="J293" s="45" t="s">
        <v>1966</v>
      </c>
      <c r="K293" s="52">
        <v>1030</v>
      </c>
      <c r="L293" s="53">
        <f t="shared" si="17"/>
        <v>1030</v>
      </c>
      <c r="M293" s="54">
        <v>1030</v>
      </c>
      <c r="N293" s="16">
        <v>0.1</v>
      </c>
      <c r="O293" s="11" t="s">
        <v>44</v>
      </c>
      <c r="P293" s="11">
        <v>20</v>
      </c>
      <c r="Q293" s="11" t="s">
        <v>1967</v>
      </c>
      <c r="R293" s="41">
        <v>0.57999999999999996</v>
      </c>
      <c r="S293" s="11" t="s">
        <v>46</v>
      </c>
      <c r="T293" s="11">
        <v>16</v>
      </c>
      <c r="U293" s="11">
        <v>2021</v>
      </c>
      <c r="V293" s="11" t="s">
        <v>52</v>
      </c>
      <c r="W293" s="1">
        <f t="shared" si="16"/>
        <v>0</v>
      </c>
    </row>
    <row r="294" spans="1:23" ht="110.1" customHeight="1" x14ac:dyDescent="0.25">
      <c r="A294" s="9"/>
      <c r="B294" s="4"/>
      <c r="C294" s="21" t="s">
        <v>1113</v>
      </c>
      <c r="D294" s="12" t="s">
        <v>499</v>
      </c>
      <c r="E294" s="12" t="s">
        <v>222</v>
      </c>
      <c r="F294" s="14" t="s">
        <v>1028</v>
      </c>
      <c r="G294" s="36"/>
      <c r="H294" s="45">
        <v>9785436604404</v>
      </c>
      <c r="I294" s="17" t="s">
        <v>738</v>
      </c>
      <c r="J294" s="45" t="s">
        <v>739</v>
      </c>
      <c r="K294" s="52">
        <v>369</v>
      </c>
      <c r="L294" s="53">
        <f t="shared" si="17"/>
        <v>369</v>
      </c>
      <c r="M294" s="54">
        <v>369</v>
      </c>
      <c r="N294" s="16">
        <v>0.1</v>
      </c>
      <c r="O294" s="11" t="s">
        <v>44</v>
      </c>
      <c r="P294" s="11">
        <v>20</v>
      </c>
      <c r="Q294" s="11" t="s">
        <v>740</v>
      </c>
      <c r="R294" s="41">
        <v>0.38300000000000001</v>
      </c>
      <c r="S294" s="11" t="s">
        <v>46</v>
      </c>
      <c r="T294" s="11">
        <v>33</v>
      </c>
      <c r="U294" s="11">
        <v>2019</v>
      </c>
      <c r="V294" s="11" t="s">
        <v>52</v>
      </c>
      <c r="W294" s="1">
        <f t="shared" si="16"/>
        <v>0</v>
      </c>
    </row>
    <row r="295" spans="1:23" ht="110.1" customHeight="1" x14ac:dyDescent="0.25">
      <c r="A295" s="9"/>
      <c r="B295" s="4"/>
      <c r="C295" s="21" t="s">
        <v>1114</v>
      </c>
      <c r="D295" s="12" t="s">
        <v>500</v>
      </c>
      <c r="E295" s="12" t="s">
        <v>222</v>
      </c>
      <c r="F295" s="14" t="s">
        <v>1029</v>
      </c>
      <c r="G295" s="36"/>
      <c r="H295" s="45">
        <v>9785436606385</v>
      </c>
      <c r="I295" s="17" t="s">
        <v>741</v>
      </c>
      <c r="J295" s="45" t="s">
        <v>742</v>
      </c>
      <c r="K295" s="52">
        <v>350</v>
      </c>
      <c r="L295" s="53">
        <f t="shared" si="17"/>
        <v>350</v>
      </c>
      <c r="M295" s="54">
        <v>350</v>
      </c>
      <c r="N295" s="16">
        <v>0.1</v>
      </c>
      <c r="O295" s="11" t="s">
        <v>44</v>
      </c>
      <c r="P295" s="11">
        <v>20</v>
      </c>
      <c r="Q295" s="11" t="s">
        <v>743</v>
      </c>
      <c r="R295" s="41">
        <v>0.308</v>
      </c>
      <c r="S295" s="11" t="s">
        <v>90</v>
      </c>
      <c r="T295" s="11">
        <v>21</v>
      </c>
      <c r="U295" s="11">
        <v>2020</v>
      </c>
      <c r="V295" s="11" t="s">
        <v>45</v>
      </c>
      <c r="W295" s="1">
        <f t="shared" ref="W295:W321" si="18">L295*G295</f>
        <v>0</v>
      </c>
    </row>
    <row r="296" spans="1:23" s="119" customFormat="1" ht="110.1" customHeight="1" x14ac:dyDescent="0.25">
      <c r="A296" s="107" t="s">
        <v>1612</v>
      </c>
      <c r="B296" s="108"/>
      <c r="C296" s="109" t="s">
        <v>1115</v>
      </c>
      <c r="D296" s="110" t="s">
        <v>501</v>
      </c>
      <c r="E296" s="110" t="s">
        <v>222</v>
      </c>
      <c r="F296" s="111" t="s">
        <v>1030</v>
      </c>
      <c r="G296" s="91"/>
      <c r="H296" s="112">
        <v>9785436603032</v>
      </c>
      <c r="I296" s="113" t="s">
        <v>744</v>
      </c>
      <c r="J296" s="112" t="s">
        <v>745</v>
      </c>
      <c r="K296" s="114">
        <v>150</v>
      </c>
      <c r="L296" s="115">
        <v>150</v>
      </c>
      <c r="M296" s="54">
        <v>189</v>
      </c>
      <c r="N296" s="116">
        <v>0.1</v>
      </c>
      <c r="O296" s="117" t="s">
        <v>44</v>
      </c>
      <c r="P296" s="117">
        <v>20</v>
      </c>
      <c r="Q296" s="117" t="s">
        <v>743</v>
      </c>
      <c r="R296" s="118">
        <v>0.30499999999999999</v>
      </c>
      <c r="S296" s="117" t="s">
        <v>90</v>
      </c>
      <c r="T296" s="117">
        <v>21</v>
      </c>
      <c r="U296" s="117">
        <v>2020</v>
      </c>
      <c r="V296" s="117" t="s">
        <v>45</v>
      </c>
      <c r="W296" s="1">
        <f t="shared" si="18"/>
        <v>0</v>
      </c>
    </row>
    <row r="297" spans="1:23" ht="110.1" customHeight="1" x14ac:dyDescent="0.25">
      <c r="A297" s="9"/>
      <c r="B297" s="4"/>
      <c r="C297" s="21" t="s">
        <v>1116</v>
      </c>
      <c r="D297" s="12" t="s">
        <v>502</v>
      </c>
      <c r="E297" s="12" t="s">
        <v>222</v>
      </c>
      <c r="F297" s="14" t="s">
        <v>1031</v>
      </c>
      <c r="G297" s="36"/>
      <c r="H297" s="45">
        <v>9785436604503</v>
      </c>
      <c r="I297" s="17" t="s">
        <v>746</v>
      </c>
      <c r="J297" s="45" t="s">
        <v>747</v>
      </c>
      <c r="K297" s="52">
        <v>345</v>
      </c>
      <c r="L297" s="53">
        <f>K297*(100-$F$3)/100</f>
        <v>345</v>
      </c>
      <c r="M297" s="54">
        <v>345</v>
      </c>
      <c r="N297" s="16">
        <v>0.1</v>
      </c>
      <c r="O297" s="11" t="s">
        <v>44</v>
      </c>
      <c r="P297" s="11">
        <v>24</v>
      </c>
      <c r="Q297" s="11" t="s">
        <v>748</v>
      </c>
      <c r="R297" s="41">
        <v>0.28199999999999997</v>
      </c>
      <c r="S297" s="11" t="s">
        <v>90</v>
      </c>
      <c r="T297" s="11">
        <v>21</v>
      </c>
      <c r="U297" s="11">
        <v>2019</v>
      </c>
      <c r="V297" s="11" t="s">
        <v>45</v>
      </c>
      <c r="W297" s="1">
        <f t="shared" si="18"/>
        <v>0</v>
      </c>
    </row>
    <row r="298" spans="1:23" ht="110.1" customHeight="1" x14ac:dyDescent="0.25">
      <c r="A298" s="9"/>
      <c r="B298" s="4"/>
      <c r="C298" s="21" t="s">
        <v>1117</v>
      </c>
      <c r="D298" s="12" t="s">
        <v>503</v>
      </c>
      <c r="E298" s="12" t="s">
        <v>222</v>
      </c>
      <c r="F298" s="14" t="s">
        <v>1032</v>
      </c>
      <c r="G298" s="36"/>
      <c r="H298" s="45">
        <v>9785436606033</v>
      </c>
      <c r="I298" s="17" t="s">
        <v>749</v>
      </c>
      <c r="J298" s="45" t="s">
        <v>750</v>
      </c>
      <c r="K298" s="52">
        <v>329</v>
      </c>
      <c r="L298" s="53">
        <f>K298*(100-$F$3)/100</f>
        <v>329</v>
      </c>
      <c r="M298" s="54">
        <v>329</v>
      </c>
      <c r="N298" s="16">
        <v>0.1</v>
      </c>
      <c r="O298" s="11" t="s">
        <v>44</v>
      </c>
      <c r="P298" s="11">
        <v>24</v>
      </c>
      <c r="Q298" s="11" t="s">
        <v>751</v>
      </c>
      <c r="R298" s="41">
        <v>0.249</v>
      </c>
      <c r="S298" s="11" t="s">
        <v>90</v>
      </c>
      <c r="T298" s="11">
        <v>21</v>
      </c>
      <c r="U298" s="11">
        <v>2021</v>
      </c>
      <c r="V298" s="11" t="s">
        <v>45</v>
      </c>
      <c r="W298" s="1">
        <f t="shared" si="18"/>
        <v>0</v>
      </c>
    </row>
    <row r="299" spans="1:23" s="119" customFormat="1" ht="110.1" customHeight="1" x14ac:dyDescent="0.25">
      <c r="A299" s="107" t="s">
        <v>1612</v>
      </c>
      <c r="B299" s="108"/>
      <c r="C299" s="109" t="s">
        <v>1118</v>
      </c>
      <c r="D299" s="110" t="s">
        <v>504</v>
      </c>
      <c r="E299" s="110" t="s">
        <v>222</v>
      </c>
      <c r="F299" s="111" t="s">
        <v>1033</v>
      </c>
      <c r="G299" s="91"/>
      <c r="H299" s="112">
        <v>9785436605821</v>
      </c>
      <c r="I299" s="113" t="s">
        <v>752</v>
      </c>
      <c r="J299" s="112" t="s">
        <v>753</v>
      </c>
      <c r="K299" s="114">
        <v>150</v>
      </c>
      <c r="L299" s="115">
        <v>150</v>
      </c>
      <c r="M299" s="54">
        <v>169</v>
      </c>
      <c r="N299" s="116">
        <v>0.1</v>
      </c>
      <c r="O299" s="117" t="s">
        <v>44</v>
      </c>
      <c r="P299" s="117">
        <v>20</v>
      </c>
      <c r="Q299" s="117" t="s">
        <v>754</v>
      </c>
      <c r="R299" s="118">
        <v>0.434</v>
      </c>
      <c r="S299" s="117" t="s">
        <v>90</v>
      </c>
      <c r="T299" s="117">
        <v>30</v>
      </c>
      <c r="U299" s="117">
        <v>2020</v>
      </c>
      <c r="V299" s="117" t="s">
        <v>45</v>
      </c>
      <c r="W299" s="1">
        <f t="shared" si="18"/>
        <v>0</v>
      </c>
    </row>
    <row r="300" spans="1:23" ht="110.1" customHeight="1" x14ac:dyDescent="0.25">
      <c r="A300" s="9"/>
      <c r="B300" s="4"/>
      <c r="C300" s="21" t="s">
        <v>1119</v>
      </c>
      <c r="D300" s="12" t="s">
        <v>505</v>
      </c>
      <c r="E300" s="12" t="s">
        <v>222</v>
      </c>
      <c r="F300" s="14" t="s">
        <v>1034</v>
      </c>
      <c r="G300" s="36"/>
      <c r="H300" s="45">
        <v>9785436605395</v>
      </c>
      <c r="I300" s="17" t="s">
        <v>755</v>
      </c>
      <c r="J300" s="45" t="s">
        <v>756</v>
      </c>
      <c r="K300" s="52">
        <v>259</v>
      </c>
      <c r="L300" s="53">
        <f>K300*(100-$F$3)/100</f>
        <v>259</v>
      </c>
      <c r="M300" s="54">
        <v>259</v>
      </c>
      <c r="N300" s="16">
        <v>0.1</v>
      </c>
      <c r="O300" s="11" t="s">
        <v>44</v>
      </c>
      <c r="P300" s="11">
        <v>24</v>
      </c>
      <c r="Q300" s="11" t="s">
        <v>757</v>
      </c>
      <c r="R300" s="41">
        <v>0.39</v>
      </c>
      <c r="S300" s="11" t="s">
        <v>46</v>
      </c>
      <c r="T300" s="11">
        <v>30</v>
      </c>
      <c r="U300" s="11">
        <v>2020</v>
      </c>
      <c r="V300" s="11" t="s">
        <v>45</v>
      </c>
      <c r="W300" s="1">
        <f t="shared" si="18"/>
        <v>0</v>
      </c>
    </row>
    <row r="301" spans="1:23" ht="110.1" customHeight="1" x14ac:dyDescent="0.25">
      <c r="A301" s="9"/>
      <c r="B301" s="4"/>
      <c r="C301" s="21" t="s">
        <v>1215</v>
      </c>
      <c r="D301" s="12" t="s">
        <v>1222</v>
      </c>
      <c r="E301" s="12" t="s">
        <v>222</v>
      </c>
      <c r="F301" s="50" t="s">
        <v>1216</v>
      </c>
      <c r="G301" s="36"/>
      <c r="H301" s="45">
        <v>9785436607023</v>
      </c>
      <c r="I301" s="17" t="s">
        <v>1221</v>
      </c>
      <c r="J301" s="45" t="s">
        <v>1217</v>
      </c>
      <c r="K301" s="52">
        <v>290</v>
      </c>
      <c r="L301" s="53">
        <f>K301*(100-$F$3)/100</f>
        <v>290</v>
      </c>
      <c r="M301" s="54">
        <v>290</v>
      </c>
      <c r="N301" s="16">
        <v>0.1</v>
      </c>
      <c r="O301" s="11" t="s">
        <v>44</v>
      </c>
      <c r="P301" s="11">
        <v>20</v>
      </c>
      <c r="Q301" s="11" t="s">
        <v>1224</v>
      </c>
      <c r="R301" s="41">
        <v>0.45200000000000001</v>
      </c>
      <c r="S301" s="11" t="s">
        <v>46</v>
      </c>
      <c r="T301" s="11">
        <v>31</v>
      </c>
      <c r="U301" s="11">
        <v>2021</v>
      </c>
      <c r="V301" s="11" t="s">
        <v>45</v>
      </c>
      <c r="W301" s="1">
        <f t="shared" si="18"/>
        <v>0</v>
      </c>
    </row>
    <row r="302" spans="1:23" s="119" customFormat="1" ht="110.1" customHeight="1" x14ac:dyDescent="0.25">
      <c r="A302" s="107" t="s">
        <v>1612</v>
      </c>
      <c r="B302" s="108"/>
      <c r="C302" s="109" t="s">
        <v>1123</v>
      </c>
      <c r="D302" s="110" t="s">
        <v>509</v>
      </c>
      <c r="E302" s="110" t="s">
        <v>222</v>
      </c>
      <c r="F302" s="111" t="s">
        <v>1038</v>
      </c>
      <c r="G302" s="91"/>
      <c r="H302" s="112">
        <v>9785436606071</v>
      </c>
      <c r="I302" s="113" t="s">
        <v>768</v>
      </c>
      <c r="J302" s="112" t="s">
        <v>769</v>
      </c>
      <c r="K302" s="114">
        <v>187.5</v>
      </c>
      <c r="L302" s="115">
        <v>187.5</v>
      </c>
      <c r="M302" s="54">
        <v>219</v>
      </c>
      <c r="N302" s="116">
        <v>0.1</v>
      </c>
      <c r="O302" s="117" t="s">
        <v>44</v>
      </c>
      <c r="P302" s="117">
        <v>20</v>
      </c>
      <c r="Q302" s="117" t="s">
        <v>770</v>
      </c>
      <c r="R302" s="118">
        <v>0.39900000000000002</v>
      </c>
      <c r="S302" s="117" t="s">
        <v>46</v>
      </c>
      <c r="T302" s="117">
        <v>31</v>
      </c>
      <c r="U302" s="117">
        <v>2020</v>
      </c>
      <c r="V302" s="117" t="s">
        <v>45</v>
      </c>
      <c r="W302" s="1">
        <f t="shared" si="18"/>
        <v>0</v>
      </c>
    </row>
    <row r="303" spans="1:23" ht="110.1" customHeight="1" x14ac:dyDescent="0.25">
      <c r="A303" s="9"/>
      <c r="B303" s="4"/>
      <c r="C303" s="21" t="s">
        <v>1120</v>
      </c>
      <c r="D303" s="12" t="s">
        <v>506</v>
      </c>
      <c r="E303" s="12" t="s">
        <v>222</v>
      </c>
      <c r="F303" s="35" t="s">
        <v>1035</v>
      </c>
      <c r="G303" s="36"/>
      <c r="H303" s="45">
        <v>9785436604152</v>
      </c>
      <c r="I303" s="17" t="s">
        <v>758</v>
      </c>
      <c r="J303" s="45" t="s">
        <v>759</v>
      </c>
      <c r="K303" s="52">
        <v>225</v>
      </c>
      <c r="L303" s="53">
        <f>K303*(100-$F$3)/100</f>
        <v>225</v>
      </c>
      <c r="M303" s="54">
        <v>225</v>
      </c>
      <c r="N303" s="16">
        <v>0.1</v>
      </c>
      <c r="O303" s="11" t="s">
        <v>44</v>
      </c>
      <c r="P303" s="11">
        <v>24</v>
      </c>
      <c r="Q303" s="11" t="s">
        <v>760</v>
      </c>
      <c r="R303" s="41">
        <v>0.106</v>
      </c>
      <c r="S303" s="11" t="s">
        <v>46</v>
      </c>
      <c r="T303" s="11">
        <v>21</v>
      </c>
      <c r="U303" s="11">
        <v>2018</v>
      </c>
      <c r="V303" s="11" t="s">
        <v>45</v>
      </c>
      <c r="W303" s="1">
        <f t="shared" si="18"/>
        <v>0</v>
      </c>
    </row>
    <row r="304" spans="1:23" s="119" customFormat="1" ht="110.1" customHeight="1" x14ac:dyDescent="0.25">
      <c r="A304" s="107" t="s">
        <v>1612</v>
      </c>
      <c r="B304" s="108"/>
      <c r="C304" s="109" t="s">
        <v>1121</v>
      </c>
      <c r="D304" s="110" t="s">
        <v>507</v>
      </c>
      <c r="E304" s="110" t="s">
        <v>222</v>
      </c>
      <c r="F304" s="120" t="s">
        <v>1036</v>
      </c>
      <c r="G304" s="91"/>
      <c r="H304" s="112">
        <v>9785436605906</v>
      </c>
      <c r="I304" s="113" t="s">
        <v>761</v>
      </c>
      <c r="J304" s="112" t="s">
        <v>762</v>
      </c>
      <c r="K304" s="114">
        <v>150</v>
      </c>
      <c r="L304" s="115">
        <v>150</v>
      </c>
      <c r="M304" s="54">
        <v>199</v>
      </c>
      <c r="N304" s="116">
        <v>0.1</v>
      </c>
      <c r="O304" s="117" t="s">
        <v>44</v>
      </c>
      <c r="P304" s="117">
        <v>20</v>
      </c>
      <c r="Q304" s="117" t="s">
        <v>763</v>
      </c>
      <c r="R304" s="118">
        <v>0.311</v>
      </c>
      <c r="S304" s="117" t="s">
        <v>90</v>
      </c>
      <c r="T304" s="117">
        <v>22</v>
      </c>
      <c r="U304" s="117">
        <v>2020</v>
      </c>
      <c r="V304" s="117" t="s">
        <v>45</v>
      </c>
      <c r="W304" s="1">
        <f t="shared" si="18"/>
        <v>0</v>
      </c>
    </row>
    <row r="305" spans="1:23" s="119" customFormat="1" ht="110.1" customHeight="1" x14ac:dyDescent="0.25">
      <c r="A305" s="107" t="s">
        <v>1612</v>
      </c>
      <c r="B305" s="108"/>
      <c r="C305" s="109" t="s">
        <v>1335</v>
      </c>
      <c r="D305" s="110" t="s">
        <v>1332</v>
      </c>
      <c r="E305" s="110" t="s">
        <v>222</v>
      </c>
      <c r="F305" s="120" t="s">
        <v>1333</v>
      </c>
      <c r="G305" s="91"/>
      <c r="H305" s="112">
        <v>9785436607160</v>
      </c>
      <c r="I305" s="113" t="s">
        <v>1336</v>
      </c>
      <c r="J305" s="112" t="s">
        <v>1334</v>
      </c>
      <c r="K305" s="114">
        <v>212.5</v>
      </c>
      <c r="L305" s="115">
        <v>212.5</v>
      </c>
      <c r="M305" s="54">
        <v>259</v>
      </c>
      <c r="N305" s="116">
        <v>0.1</v>
      </c>
      <c r="O305" s="117" t="s">
        <v>44</v>
      </c>
      <c r="P305" s="117">
        <v>20</v>
      </c>
      <c r="Q305" s="117" t="s">
        <v>764</v>
      </c>
      <c r="R305" s="118">
        <v>0.51400000000000001</v>
      </c>
      <c r="S305" s="117" t="s">
        <v>46</v>
      </c>
      <c r="T305" s="117">
        <v>38</v>
      </c>
      <c r="U305" s="117">
        <v>2021</v>
      </c>
      <c r="V305" s="117" t="s">
        <v>45</v>
      </c>
      <c r="W305" s="1">
        <f t="shared" si="18"/>
        <v>0</v>
      </c>
    </row>
    <row r="306" spans="1:23" ht="110.1" customHeight="1" x14ac:dyDescent="0.25">
      <c r="A306" s="9"/>
      <c r="B306" s="4"/>
      <c r="C306" s="21" t="s">
        <v>1462</v>
      </c>
      <c r="D306" s="12" t="s">
        <v>1458</v>
      </c>
      <c r="E306" s="12" t="s">
        <v>222</v>
      </c>
      <c r="F306" s="13" t="s">
        <v>1459</v>
      </c>
      <c r="G306" s="36"/>
      <c r="H306" s="45">
        <v>9785436607733</v>
      </c>
      <c r="I306" s="17" t="s">
        <v>1460</v>
      </c>
      <c r="J306" s="45" t="s">
        <v>1461</v>
      </c>
      <c r="K306" s="52">
        <v>589</v>
      </c>
      <c r="L306" s="53">
        <f>K306*(100-$F$3)/100</f>
        <v>589</v>
      </c>
      <c r="M306" s="54">
        <v>589</v>
      </c>
      <c r="N306" s="16">
        <v>0.1</v>
      </c>
      <c r="O306" s="11" t="s">
        <v>44</v>
      </c>
      <c r="P306" s="11">
        <v>24</v>
      </c>
      <c r="Q306" s="11" t="s">
        <v>764</v>
      </c>
      <c r="R306" s="41">
        <v>0.51400000000000001</v>
      </c>
      <c r="S306" s="11" t="s">
        <v>46</v>
      </c>
      <c r="T306" s="11">
        <v>40</v>
      </c>
      <c r="U306" s="11">
        <v>2022</v>
      </c>
      <c r="V306" s="11" t="s">
        <v>45</v>
      </c>
      <c r="W306" s="1">
        <f t="shared" si="18"/>
        <v>0</v>
      </c>
    </row>
    <row r="307" spans="1:23" ht="110.1" customHeight="1" x14ac:dyDescent="0.25">
      <c r="A307" s="9"/>
      <c r="B307" s="4"/>
      <c r="C307" s="21" t="s">
        <v>1467</v>
      </c>
      <c r="D307" s="12" t="s">
        <v>1463</v>
      </c>
      <c r="E307" s="12" t="s">
        <v>222</v>
      </c>
      <c r="F307" s="13" t="s">
        <v>1464</v>
      </c>
      <c r="G307" s="36"/>
      <c r="H307" s="45">
        <v>9785436607740</v>
      </c>
      <c r="I307" s="17" t="s">
        <v>1465</v>
      </c>
      <c r="J307" s="45" t="s">
        <v>1466</v>
      </c>
      <c r="K307" s="52">
        <v>589</v>
      </c>
      <c r="L307" s="53">
        <f t="shared" ref="L307:L321" si="19">K307*(100-$F$3)/100</f>
        <v>589</v>
      </c>
      <c r="M307" s="54">
        <v>589</v>
      </c>
      <c r="N307" s="16">
        <v>0.1</v>
      </c>
      <c r="O307" s="11" t="s">
        <v>44</v>
      </c>
      <c r="P307" s="11">
        <v>24</v>
      </c>
      <c r="Q307" s="11" t="s">
        <v>764</v>
      </c>
      <c r="R307" s="41">
        <v>0.51400000000000001</v>
      </c>
      <c r="S307" s="11" t="s">
        <v>46</v>
      </c>
      <c r="T307" s="11">
        <v>40</v>
      </c>
      <c r="U307" s="11">
        <v>2022</v>
      </c>
      <c r="V307" s="11" t="s">
        <v>45</v>
      </c>
      <c r="W307" s="1">
        <f t="shared" si="18"/>
        <v>0</v>
      </c>
    </row>
    <row r="308" spans="1:23" ht="110.1" customHeight="1" x14ac:dyDescent="0.25">
      <c r="A308" s="9"/>
      <c r="B308" s="4"/>
      <c r="C308" s="21" t="s">
        <v>1122</v>
      </c>
      <c r="D308" s="15" t="s">
        <v>508</v>
      </c>
      <c r="E308" s="12" t="s">
        <v>222</v>
      </c>
      <c r="F308" s="14" t="s">
        <v>1037</v>
      </c>
      <c r="G308" s="36"/>
      <c r="H308" s="45">
        <v>9785436605913</v>
      </c>
      <c r="I308" s="17" t="s">
        <v>765</v>
      </c>
      <c r="J308" s="45" t="s">
        <v>766</v>
      </c>
      <c r="K308" s="52">
        <v>325</v>
      </c>
      <c r="L308" s="53">
        <f t="shared" si="19"/>
        <v>325</v>
      </c>
      <c r="M308" s="54">
        <v>325</v>
      </c>
      <c r="N308" s="16">
        <v>0.1</v>
      </c>
      <c r="O308" s="11" t="s">
        <v>44</v>
      </c>
      <c r="P308" s="11">
        <v>20</v>
      </c>
      <c r="Q308" s="11" t="s">
        <v>767</v>
      </c>
      <c r="R308" s="41">
        <v>0.57099999999999995</v>
      </c>
      <c r="S308" s="11" t="s">
        <v>90</v>
      </c>
      <c r="T308" s="11">
        <v>40</v>
      </c>
      <c r="U308" s="11">
        <v>2020</v>
      </c>
      <c r="V308" s="11" t="s">
        <v>45</v>
      </c>
      <c r="W308" s="1">
        <f t="shared" si="18"/>
        <v>0</v>
      </c>
    </row>
    <row r="309" spans="1:23" ht="110.1" customHeight="1" x14ac:dyDescent="0.25">
      <c r="A309" s="9"/>
      <c r="B309" s="4"/>
      <c r="C309" s="21" t="s">
        <v>1124</v>
      </c>
      <c r="D309" s="12" t="s">
        <v>510</v>
      </c>
      <c r="E309" s="12" t="s">
        <v>222</v>
      </c>
      <c r="F309" s="14" t="s">
        <v>1039</v>
      </c>
      <c r="G309" s="36"/>
      <c r="H309" s="45">
        <v>9785436606026</v>
      </c>
      <c r="I309" s="17" t="s">
        <v>771</v>
      </c>
      <c r="J309" s="45" t="s">
        <v>772</v>
      </c>
      <c r="K309" s="52">
        <v>305</v>
      </c>
      <c r="L309" s="53">
        <f t="shared" si="19"/>
        <v>305</v>
      </c>
      <c r="M309" s="54">
        <v>305</v>
      </c>
      <c r="N309" s="16">
        <v>0.1</v>
      </c>
      <c r="O309" s="11" t="s">
        <v>44</v>
      </c>
      <c r="P309" s="11">
        <v>26</v>
      </c>
      <c r="Q309" s="11" t="s">
        <v>751</v>
      </c>
      <c r="R309" s="41">
        <v>0.28699999999999998</v>
      </c>
      <c r="S309" s="11" t="s">
        <v>90</v>
      </c>
      <c r="T309" s="11">
        <v>21</v>
      </c>
      <c r="U309" s="11">
        <v>2021</v>
      </c>
      <c r="V309" s="11" t="s">
        <v>45</v>
      </c>
      <c r="W309" s="1">
        <f t="shared" si="18"/>
        <v>0</v>
      </c>
    </row>
    <row r="310" spans="1:23" ht="110.1" customHeight="1" x14ac:dyDescent="0.25">
      <c r="A310" s="9"/>
      <c r="B310" s="4"/>
      <c r="C310" s="21" t="s">
        <v>1125</v>
      </c>
      <c r="D310" s="12" t="s">
        <v>511</v>
      </c>
      <c r="E310" s="12" t="s">
        <v>512</v>
      </c>
      <c r="F310" s="14" t="s">
        <v>1040</v>
      </c>
      <c r="G310" s="36"/>
      <c r="H310" s="45">
        <v>9785436602707</v>
      </c>
      <c r="I310" s="17" t="s">
        <v>773</v>
      </c>
      <c r="J310" s="45" t="s">
        <v>774</v>
      </c>
      <c r="K310" s="52">
        <v>449</v>
      </c>
      <c r="L310" s="53">
        <f t="shared" si="19"/>
        <v>449</v>
      </c>
      <c r="M310" s="54">
        <v>449</v>
      </c>
      <c r="N310" s="16">
        <v>0.1</v>
      </c>
      <c r="O310" s="11" t="s">
        <v>44</v>
      </c>
      <c r="P310" s="11">
        <v>40</v>
      </c>
      <c r="Q310" s="11" t="s">
        <v>775</v>
      </c>
      <c r="R310" s="41">
        <v>0.33600000000000002</v>
      </c>
      <c r="S310" s="11" t="s">
        <v>776</v>
      </c>
      <c r="T310" s="11">
        <v>32</v>
      </c>
      <c r="U310" s="11">
        <v>2020</v>
      </c>
      <c r="V310" s="11" t="s">
        <v>91</v>
      </c>
      <c r="W310" s="1">
        <f t="shared" si="18"/>
        <v>0</v>
      </c>
    </row>
    <row r="311" spans="1:23" ht="110.1" customHeight="1" x14ac:dyDescent="0.25">
      <c r="A311" s="9"/>
      <c r="B311" s="4"/>
      <c r="C311" s="21" t="s">
        <v>1126</v>
      </c>
      <c r="D311" s="12" t="s">
        <v>513</v>
      </c>
      <c r="E311" s="12" t="s">
        <v>512</v>
      </c>
      <c r="F311" s="14" t="s">
        <v>1041</v>
      </c>
      <c r="G311" s="36"/>
      <c r="H311" s="45">
        <v>9785436603131</v>
      </c>
      <c r="I311" s="17" t="s">
        <v>777</v>
      </c>
      <c r="J311" s="45" t="s">
        <v>778</v>
      </c>
      <c r="K311" s="52">
        <v>439</v>
      </c>
      <c r="L311" s="53">
        <f t="shared" si="19"/>
        <v>439</v>
      </c>
      <c r="M311" s="54">
        <v>439</v>
      </c>
      <c r="N311" s="16">
        <v>0.1</v>
      </c>
      <c r="O311" s="11" t="s">
        <v>44</v>
      </c>
      <c r="P311" s="11">
        <v>40</v>
      </c>
      <c r="Q311" s="11" t="s">
        <v>775</v>
      </c>
      <c r="R311" s="41">
        <v>0.33600000000000002</v>
      </c>
      <c r="S311" s="11" t="s">
        <v>776</v>
      </c>
      <c r="T311" s="11">
        <v>32</v>
      </c>
      <c r="U311" s="11">
        <v>2019</v>
      </c>
      <c r="V311" s="11" t="s">
        <v>45</v>
      </c>
      <c r="W311" s="1">
        <f t="shared" si="18"/>
        <v>0</v>
      </c>
    </row>
    <row r="312" spans="1:23" ht="110.1" customHeight="1" x14ac:dyDescent="0.25">
      <c r="A312" s="9"/>
      <c r="B312" s="4"/>
      <c r="C312" s="21" t="s">
        <v>1127</v>
      </c>
      <c r="D312" s="12" t="s">
        <v>514</v>
      </c>
      <c r="E312" s="12" t="s">
        <v>161</v>
      </c>
      <c r="F312" s="14" t="s">
        <v>1042</v>
      </c>
      <c r="G312" s="36"/>
      <c r="H312" s="45">
        <v>9785436606163</v>
      </c>
      <c r="I312" s="17" t="s">
        <v>779</v>
      </c>
      <c r="J312" s="45" t="s">
        <v>2171</v>
      </c>
      <c r="K312" s="52">
        <v>199</v>
      </c>
      <c r="L312" s="53">
        <f t="shared" si="19"/>
        <v>199</v>
      </c>
      <c r="M312" s="54">
        <v>199</v>
      </c>
      <c r="N312" s="16">
        <v>0.1</v>
      </c>
      <c r="O312" s="11" t="s">
        <v>44</v>
      </c>
      <c r="P312" s="11">
        <v>20</v>
      </c>
      <c r="Q312" s="11" t="s">
        <v>629</v>
      </c>
      <c r="R312" s="41">
        <v>0.19600000000000001</v>
      </c>
      <c r="S312" s="11" t="s">
        <v>5</v>
      </c>
      <c r="T312" s="11">
        <v>26</v>
      </c>
      <c r="U312" s="11">
        <v>2020</v>
      </c>
      <c r="V312" s="11" t="s">
        <v>251</v>
      </c>
      <c r="W312" s="1">
        <f t="shared" si="18"/>
        <v>0</v>
      </c>
    </row>
    <row r="313" spans="1:23" ht="110.1" customHeight="1" x14ac:dyDescent="0.25">
      <c r="A313" s="9" t="s">
        <v>2123</v>
      </c>
      <c r="B313" s="4"/>
      <c r="C313" s="21" t="s">
        <v>2133</v>
      </c>
      <c r="D313" s="12" t="s">
        <v>2136</v>
      </c>
      <c r="E313" s="12" t="s">
        <v>2139</v>
      </c>
      <c r="F313" s="14" t="s">
        <v>2140</v>
      </c>
      <c r="G313" s="36"/>
      <c r="H313" s="45">
        <v>9785436608983</v>
      </c>
      <c r="I313" s="17" t="s">
        <v>2157</v>
      </c>
      <c r="J313" s="45" t="s">
        <v>2143</v>
      </c>
      <c r="K313" s="52">
        <v>535</v>
      </c>
      <c r="L313" s="53">
        <f t="shared" si="19"/>
        <v>535</v>
      </c>
      <c r="M313" s="54">
        <v>535</v>
      </c>
      <c r="N313" s="16">
        <v>0.1</v>
      </c>
      <c r="O313" s="11" t="s">
        <v>44</v>
      </c>
      <c r="P313" s="11">
        <v>20</v>
      </c>
      <c r="Q313" s="11" t="s">
        <v>2142</v>
      </c>
      <c r="R313" s="41">
        <v>0.45800000000000002</v>
      </c>
      <c r="S313" s="11" t="s">
        <v>2141</v>
      </c>
      <c r="T313" s="11">
        <v>26</v>
      </c>
      <c r="U313" s="11">
        <v>2024</v>
      </c>
      <c r="V313" s="11" t="s">
        <v>45</v>
      </c>
      <c r="W313" s="1">
        <f t="shared" si="18"/>
        <v>0</v>
      </c>
    </row>
    <row r="314" spans="1:23" ht="110.1" customHeight="1" x14ac:dyDescent="0.25">
      <c r="A314" s="9" t="s">
        <v>2123</v>
      </c>
      <c r="B314" s="4"/>
      <c r="C314" s="21" t="s">
        <v>2134</v>
      </c>
      <c r="D314" s="12" t="s">
        <v>2137</v>
      </c>
      <c r="E314" s="12" t="s">
        <v>2139</v>
      </c>
      <c r="F314" s="14" t="s">
        <v>2140</v>
      </c>
      <c r="G314" s="36"/>
      <c r="H314" s="45">
        <v>9785436608990</v>
      </c>
      <c r="I314" s="17" t="s">
        <v>2158</v>
      </c>
      <c r="J314" s="45" t="s">
        <v>2144</v>
      </c>
      <c r="K314" s="52">
        <v>535</v>
      </c>
      <c r="L314" s="53">
        <f t="shared" si="19"/>
        <v>535</v>
      </c>
      <c r="M314" s="54">
        <v>535</v>
      </c>
      <c r="N314" s="16">
        <v>0.1</v>
      </c>
      <c r="O314" s="11" t="s">
        <v>44</v>
      </c>
      <c r="P314" s="11">
        <v>20</v>
      </c>
      <c r="Q314" s="11" t="s">
        <v>2142</v>
      </c>
      <c r="R314" s="41">
        <v>0.45800000000000002</v>
      </c>
      <c r="S314" s="11" t="s">
        <v>2141</v>
      </c>
      <c r="T314" s="11">
        <v>26</v>
      </c>
      <c r="U314" s="11">
        <v>2024</v>
      </c>
      <c r="V314" s="11" t="s">
        <v>45</v>
      </c>
      <c r="W314" s="1">
        <f t="shared" si="18"/>
        <v>0</v>
      </c>
    </row>
    <row r="315" spans="1:23" ht="110.1" customHeight="1" x14ac:dyDescent="0.25">
      <c r="A315" s="9" t="s">
        <v>2123</v>
      </c>
      <c r="B315" s="4"/>
      <c r="C315" s="21" t="s">
        <v>2135</v>
      </c>
      <c r="D315" s="12" t="s">
        <v>2138</v>
      </c>
      <c r="E315" s="12" t="s">
        <v>2139</v>
      </c>
      <c r="F315" s="14" t="s">
        <v>2140</v>
      </c>
      <c r="G315" s="36"/>
      <c r="H315" s="45">
        <v>9785436609003</v>
      </c>
      <c r="I315" s="17" t="s">
        <v>2159</v>
      </c>
      <c r="J315" s="45" t="s">
        <v>2145</v>
      </c>
      <c r="K315" s="52">
        <v>535</v>
      </c>
      <c r="L315" s="53">
        <f t="shared" si="19"/>
        <v>535</v>
      </c>
      <c r="M315" s="54">
        <v>535</v>
      </c>
      <c r="N315" s="16">
        <v>0.1</v>
      </c>
      <c r="O315" s="11" t="s">
        <v>44</v>
      </c>
      <c r="P315" s="11">
        <v>20</v>
      </c>
      <c r="Q315" s="11" t="s">
        <v>2142</v>
      </c>
      <c r="R315" s="41">
        <v>0.45800000000000002</v>
      </c>
      <c r="S315" s="11" t="s">
        <v>2141</v>
      </c>
      <c r="T315" s="11">
        <v>26</v>
      </c>
      <c r="U315" s="11">
        <v>2024</v>
      </c>
      <c r="V315" s="11" t="s">
        <v>45</v>
      </c>
      <c r="W315" s="1">
        <f t="shared" si="18"/>
        <v>0</v>
      </c>
    </row>
    <row r="316" spans="1:23" ht="110.1" customHeight="1" x14ac:dyDescent="0.25">
      <c r="A316" s="9"/>
      <c r="B316" s="4"/>
      <c r="C316" s="21" t="s">
        <v>1128</v>
      </c>
      <c r="D316" s="12" t="s">
        <v>515</v>
      </c>
      <c r="E316" s="12" t="s">
        <v>516</v>
      </c>
      <c r="F316" s="14" t="s">
        <v>1043</v>
      </c>
      <c r="G316" s="36"/>
      <c r="H316" s="45">
        <v>9785436604794</v>
      </c>
      <c r="I316" s="17" t="s">
        <v>780</v>
      </c>
      <c r="J316" s="45" t="s">
        <v>781</v>
      </c>
      <c r="K316" s="52">
        <v>279</v>
      </c>
      <c r="L316" s="53">
        <f t="shared" si="19"/>
        <v>279</v>
      </c>
      <c r="M316" s="54">
        <v>279</v>
      </c>
      <c r="N316" s="16">
        <v>0.1</v>
      </c>
      <c r="O316" s="11" t="s">
        <v>44</v>
      </c>
      <c r="P316" s="11">
        <v>75</v>
      </c>
      <c r="Q316" s="11" t="s">
        <v>782</v>
      </c>
      <c r="R316" s="41">
        <v>9.7000000000000003E-2</v>
      </c>
      <c r="S316" s="11" t="s">
        <v>630</v>
      </c>
      <c r="T316" s="11">
        <v>16</v>
      </c>
      <c r="U316" s="11">
        <v>2019</v>
      </c>
      <c r="V316" s="11" t="s">
        <v>45</v>
      </c>
      <c r="W316" s="1">
        <f t="shared" si="18"/>
        <v>0</v>
      </c>
    </row>
    <row r="317" spans="1:23" ht="110.1" customHeight="1" x14ac:dyDescent="0.25">
      <c r="A317" s="9"/>
      <c r="B317" s="4"/>
      <c r="C317" s="21" t="s">
        <v>1129</v>
      </c>
      <c r="D317" s="12" t="s">
        <v>517</v>
      </c>
      <c r="E317" s="12" t="s">
        <v>516</v>
      </c>
      <c r="F317" s="14" t="s">
        <v>1044</v>
      </c>
      <c r="G317" s="36"/>
      <c r="H317" s="45">
        <v>9785436604787</v>
      </c>
      <c r="I317" s="17" t="s">
        <v>783</v>
      </c>
      <c r="J317" s="45" t="s">
        <v>784</v>
      </c>
      <c r="K317" s="52">
        <v>279</v>
      </c>
      <c r="L317" s="53">
        <f t="shared" si="19"/>
        <v>279</v>
      </c>
      <c r="M317" s="54">
        <v>279</v>
      </c>
      <c r="N317" s="16">
        <v>0.1</v>
      </c>
      <c r="O317" s="11" t="s">
        <v>44</v>
      </c>
      <c r="P317" s="11">
        <v>75</v>
      </c>
      <c r="Q317" s="11" t="s">
        <v>782</v>
      </c>
      <c r="R317" s="41">
        <v>9.7000000000000003E-2</v>
      </c>
      <c r="S317" s="11" t="s">
        <v>630</v>
      </c>
      <c r="T317" s="11">
        <v>16</v>
      </c>
      <c r="U317" s="11">
        <v>2019</v>
      </c>
      <c r="V317" s="11" t="s">
        <v>45</v>
      </c>
      <c r="W317" s="1">
        <f t="shared" si="18"/>
        <v>0</v>
      </c>
    </row>
    <row r="318" spans="1:23" ht="110.1" customHeight="1" x14ac:dyDescent="0.25">
      <c r="A318" s="9"/>
      <c r="B318" s="4"/>
      <c r="C318" s="21" t="s">
        <v>1130</v>
      </c>
      <c r="D318" s="12" t="s">
        <v>1291</v>
      </c>
      <c r="E318" s="12" t="s">
        <v>518</v>
      </c>
      <c r="F318" s="14" t="s">
        <v>1045</v>
      </c>
      <c r="G318" s="36"/>
      <c r="H318" s="45">
        <v>9785436605302</v>
      </c>
      <c r="I318" s="17" t="s">
        <v>785</v>
      </c>
      <c r="J318" s="45" t="s">
        <v>786</v>
      </c>
      <c r="K318" s="52">
        <v>295</v>
      </c>
      <c r="L318" s="53">
        <f t="shared" si="19"/>
        <v>295</v>
      </c>
      <c r="M318" s="54">
        <v>295</v>
      </c>
      <c r="N318" s="16">
        <v>0.1</v>
      </c>
      <c r="O318" s="11" t="s">
        <v>99</v>
      </c>
      <c r="P318" s="11">
        <v>12</v>
      </c>
      <c r="Q318" s="11" t="s">
        <v>243</v>
      </c>
      <c r="R318" s="41">
        <v>0.29599999999999999</v>
      </c>
      <c r="S318" s="11" t="s">
        <v>100</v>
      </c>
      <c r="T318" s="11">
        <v>320</v>
      </c>
      <c r="U318" s="11">
        <v>2018</v>
      </c>
      <c r="V318" s="11" t="s">
        <v>261</v>
      </c>
      <c r="W318" s="1">
        <f t="shared" si="18"/>
        <v>0</v>
      </c>
    </row>
    <row r="319" spans="1:23" ht="110.1" customHeight="1" x14ac:dyDescent="0.25">
      <c r="A319" s="9"/>
      <c r="B319" s="4"/>
      <c r="C319" s="21" t="s">
        <v>1131</v>
      </c>
      <c r="D319" s="12" t="s">
        <v>519</v>
      </c>
      <c r="E319" s="12" t="s">
        <v>518</v>
      </c>
      <c r="F319" s="14" t="s">
        <v>1046</v>
      </c>
      <c r="G319" s="36"/>
      <c r="H319" s="45">
        <v>9785436605951</v>
      </c>
      <c r="I319" s="17" t="s">
        <v>787</v>
      </c>
      <c r="J319" s="45" t="s">
        <v>788</v>
      </c>
      <c r="K319" s="52">
        <v>205</v>
      </c>
      <c r="L319" s="53">
        <f t="shared" si="19"/>
        <v>205</v>
      </c>
      <c r="M319" s="54">
        <v>205</v>
      </c>
      <c r="N319" s="16">
        <v>0.1</v>
      </c>
      <c r="O319" s="11" t="s">
        <v>99</v>
      </c>
      <c r="P319" s="11">
        <v>8</v>
      </c>
      <c r="Q319" s="11" t="s">
        <v>789</v>
      </c>
      <c r="R319" s="41">
        <v>0.435</v>
      </c>
      <c r="S319" s="11" t="s">
        <v>100</v>
      </c>
      <c r="T319" s="11">
        <v>518</v>
      </c>
      <c r="U319" s="11">
        <v>2019</v>
      </c>
      <c r="V319" s="11" t="s">
        <v>261</v>
      </c>
      <c r="W319" s="1">
        <f t="shared" si="18"/>
        <v>0</v>
      </c>
    </row>
    <row r="320" spans="1:23" ht="110.1" customHeight="1" x14ac:dyDescent="0.25">
      <c r="A320" s="9"/>
      <c r="B320" s="4"/>
      <c r="C320" s="21" t="s">
        <v>2090</v>
      </c>
      <c r="D320" s="15" t="s">
        <v>1472</v>
      </c>
      <c r="E320" s="12" t="s">
        <v>1477</v>
      </c>
      <c r="F320" s="14" t="s">
        <v>1476</v>
      </c>
      <c r="G320" s="36"/>
      <c r="H320" s="45">
        <v>9785436607900</v>
      </c>
      <c r="I320" s="17" t="s">
        <v>1474</v>
      </c>
      <c r="J320" s="45" t="s">
        <v>1473</v>
      </c>
      <c r="K320" s="52">
        <v>799</v>
      </c>
      <c r="L320" s="53">
        <f t="shared" si="19"/>
        <v>799</v>
      </c>
      <c r="M320" s="54">
        <v>799</v>
      </c>
      <c r="N320" s="16">
        <v>0.1</v>
      </c>
      <c r="O320" s="11" t="s">
        <v>99</v>
      </c>
      <c r="P320" s="11">
        <v>16</v>
      </c>
      <c r="Q320" s="11" t="s">
        <v>1475</v>
      </c>
      <c r="R320" s="41">
        <v>0.746</v>
      </c>
      <c r="S320" s="11" t="s">
        <v>46</v>
      </c>
      <c r="T320" s="11">
        <v>173</v>
      </c>
      <c r="U320" s="11">
        <v>2023</v>
      </c>
      <c r="V320" s="11" t="s">
        <v>592</v>
      </c>
      <c r="W320" s="1">
        <f t="shared" si="18"/>
        <v>0</v>
      </c>
    </row>
    <row r="321" spans="1:23" ht="110.1" customHeight="1" x14ac:dyDescent="0.25">
      <c r="A321" s="9"/>
      <c r="B321" s="4"/>
      <c r="C321" s="21" t="s">
        <v>2091</v>
      </c>
      <c r="D321" s="15" t="s">
        <v>1828</v>
      </c>
      <c r="E321" s="12" t="s">
        <v>1477</v>
      </c>
      <c r="F321" s="14" t="s">
        <v>1831</v>
      </c>
      <c r="G321" s="36"/>
      <c r="H321" s="45">
        <v>9785436608624</v>
      </c>
      <c r="I321" s="17" t="s">
        <v>1830</v>
      </c>
      <c r="J321" s="45" t="s">
        <v>1829</v>
      </c>
      <c r="K321" s="52">
        <v>659</v>
      </c>
      <c r="L321" s="53">
        <f t="shared" si="19"/>
        <v>659</v>
      </c>
      <c r="M321" s="54">
        <v>659</v>
      </c>
      <c r="N321" s="16">
        <v>0.1</v>
      </c>
      <c r="O321" s="11" t="s">
        <v>44</v>
      </c>
      <c r="P321" s="11">
        <v>16</v>
      </c>
      <c r="Q321" s="11" t="s">
        <v>1607</v>
      </c>
      <c r="R321" s="41">
        <v>0.66</v>
      </c>
      <c r="S321" s="11" t="s">
        <v>46</v>
      </c>
      <c r="T321" s="11">
        <v>152</v>
      </c>
      <c r="U321" s="11">
        <v>2023</v>
      </c>
      <c r="V321" s="11" t="s">
        <v>91</v>
      </c>
      <c r="W321" s="1">
        <f t="shared" si="18"/>
        <v>0</v>
      </c>
    </row>
    <row r="322" spans="1:23" s="74" customFormat="1" ht="110.1" customHeight="1" x14ac:dyDescent="0.25">
      <c r="A322" s="61" t="s">
        <v>1348</v>
      </c>
      <c r="B322" s="72"/>
      <c r="C322" s="73" t="s">
        <v>1132</v>
      </c>
      <c r="D322" s="62" t="s">
        <v>520</v>
      </c>
      <c r="E322" s="62" t="s">
        <v>521</v>
      </c>
      <c r="F322" s="63" t="s">
        <v>1047</v>
      </c>
      <c r="G322" s="64"/>
      <c r="H322" s="65">
        <v>9785436606347</v>
      </c>
      <c r="I322" s="66" t="s">
        <v>790</v>
      </c>
      <c r="J322" s="65" t="s">
        <v>791</v>
      </c>
      <c r="K322" s="67">
        <v>412.5</v>
      </c>
      <c r="L322" s="68">
        <v>412.5</v>
      </c>
      <c r="M322" s="54">
        <v>339</v>
      </c>
      <c r="N322" s="69">
        <v>0.1</v>
      </c>
      <c r="O322" s="70" t="s">
        <v>44</v>
      </c>
      <c r="P322" s="70">
        <v>20</v>
      </c>
      <c r="Q322" s="70" t="s">
        <v>723</v>
      </c>
      <c r="R322" s="71">
        <v>0.51100000000000001</v>
      </c>
      <c r="S322" s="70" t="s">
        <v>231</v>
      </c>
      <c r="T322" s="70">
        <v>12</v>
      </c>
      <c r="U322" s="70">
        <v>2020</v>
      </c>
      <c r="V322" s="70" t="s">
        <v>251</v>
      </c>
      <c r="W322" s="1">
        <f t="shared" ref="W322:W354" si="20">L322*G322</f>
        <v>0</v>
      </c>
    </row>
    <row r="323" spans="1:23" s="74" customFormat="1" ht="110.1" customHeight="1" x14ac:dyDescent="0.25">
      <c r="A323" s="61" t="s">
        <v>1348</v>
      </c>
      <c r="B323" s="72"/>
      <c r="C323" s="73" t="s">
        <v>1133</v>
      </c>
      <c r="D323" s="62" t="s">
        <v>522</v>
      </c>
      <c r="E323" s="62" t="s">
        <v>521</v>
      </c>
      <c r="F323" s="63" t="s">
        <v>1048</v>
      </c>
      <c r="G323" s="64"/>
      <c r="H323" s="65">
        <v>9785436606354</v>
      </c>
      <c r="I323" s="66" t="s">
        <v>792</v>
      </c>
      <c r="J323" s="65" t="s">
        <v>793</v>
      </c>
      <c r="K323" s="67">
        <v>412.5</v>
      </c>
      <c r="L323" s="68">
        <v>412.5</v>
      </c>
      <c r="M323" s="54">
        <v>429</v>
      </c>
      <c r="N323" s="69">
        <v>0.1</v>
      </c>
      <c r="O323" s="70" t="s">
        <v>44</v>
      </c>
      <c r="P323" s="70">
        <v>20</v>
      </c>
      <c r="Q323" s="70" t="s">
        <v>723</v>
      </c>
      <c r="R323" s="71">
        <v>0.51100000000000001</v>
      </c>
      <c r="S323" s="70" t="s">
        <v>231</v>
      </c>
      <c r="T323" s="70">
        <v>12</v>
      </c>
      <c r="U323" s="70">
        <v>2020</v>
      </c>
      <c r="V323" s="70" t="s">
        <v>251</v>
      </c>
      <c r="W323" s="1">
        <f t="shared" si="20"/>
        <v>0</v>
      </c>
    </row>
    <row r="324" spans="1:23" s="74" customFormat="1" ht="110.1" customHeight="1" x14ac:dyDescent="0.25">
      <c r="A324" s="61" t="s">
        <v>1348</v>
      </c>
      <c r="B324" s="72"/>
      <c r="C324" s="73" t="s">
        <v>1134</v>
      </c>
      <c r="D324" s="62" t="s">
        <v>523</v>
      </c>
      <c r="E324" s="62" t="s">
        <v>521</v>
      </c>
      <c r="F324" s="63" t="s">
        <v>1049</v>
      </c>
      <c r="G324" s="64"/>
      <c r="H324" s="65">
        <v>9785436606330</v>
      </c>
      <c r="I324" s="66" t="s">
        <v>794</v>
      </c>
      <c r="J324" s="65" t="s">
        <v>795</v>
      </c>
      <c r="K324" s="67">
        <v>412.5</v>
      </c>
      <c r="L324" s="68">
        <v>412.5</v>
      </c>
      <c r="M324" s="54">
        <v>339</v>
      </c>
      <c r="N324" s="69">
        <v>0.1</v>
      </c>
      <c r="O324" s="70" t="s">
        <v>44</v>
      </c>
      <c r="P324" s="70">
        <v>20</v>
      </c>
      <c r="Q324" s="70" t="s">
        <v>723</v>
      </c>
      <c r="R324" s="71">
        <v>0.51100000000000001</v>
      </c>
      <c r="S324" s="70" t="s">
        <v>231</v>
      </c>
      <c r="T324" s="70">
        <v>12</v>
      </c>
      <c r="U324" s="70">
        <v>2020</v>
      </c>
      <c r="V324" s="70" t="s">
        <v>251</v>
      </c>
      <c r="W324" s="1">
        <f t="shared" si="20"/>
        <v>0</v>
      </c>
    </row>
    <row r="325" spans="1:23" s="74" customFormat="1" ht="110.1" customHeight="1" x14ac:dyDescent="0.25">
      <c r="A325" s="61" t="s">
        <v>1348</v>
      </c>
      <c r="B325" s="72"/>
      <c r="C325" s="73" t="s">
        <v>1135</v>
      </c>
      <c r="D325" s="62" t="s">
        <v>524</v>
      </c>
      <c r="E325" s="62" t="s">
        <v>521</v>
      </c>
      <c r="F325" s="63" t="s">
        <v>1050</v>
      </c>
      <c r="G325" s="64"/>
      <c r="H325" s="65">
        <v>9785436606361</v>
      </c>
      <c r="I325" s="66" t="s">
        <v>796</v>
      </c>
      <c r="J325" s="65" t="s">
        <v>797</v>
      </c>
      <c r="K325" s="67">
        <v>412.5</v>
      </c>
      <c r="L325" s="68">
        <v>412.5</v>
      </c>
      <c r="M325" s="54">
        <v>339</v>
      </c>
      <c r="N325" s="69">
        <v>0.1</v>
      </c>
      <c r="O325" s="70" t="s">
        <v>44</v>
      </c>
      <c r="P325" s="70">
        <v>20</v>
      </c>
      <c r="Q325" s="70" t="s">
        <v>723</v>
      </c>
      <c r="R325" s="71">
        <v>0.51100000000000001</v>
      </c>
      <c r="S325" s="70" t="s">
        <v>231</v>
      </c>
      <c r="T325" s="70">
        <v>12</v>
      </c>
      <c r="U325" s="70">
        <v>2020</v>
      </c>
      <c r="V325" s="70" t="s">
        <v>251</v>
      </c>
      <c r="W325" s="1">
        <f t="shared" si="20"/>
        <v>0</v>
      </c>
    </row>
    <row r="326" spans="1:23" ht="110.1" customHeight="1" x14ac:dyDescent="0.25">
      <c r="A326" s="9"/>
      <c r="B326" s="4"/>
      <c r="C326" s="21" t="s">
        <v>1136</v>
      </c>
      <c r="D326" s="12" t="s">
        <v>1293</v>
      </c>
      <c r="E326" s="12" t="s">
        <v>525</v>
      </c>
      <c r="F326" s="14" t="s">
        <v>1051</v>
      </c>
      <c r="G326" s="36"/>
      <c r="H326" s="45">
        <v>9785436604671</v>
      </c>
      <c r="I326" s="17" t="s">
        <v>798</v>
      </c>
      <c r="J326" s="45" t="s">
        <v>799</v>
      </c>
      <c r="K326" s="52">
        <v>279</v>
      </c>
      <c r="L326" s="53">
        <f t="shared" ref="L326:L371" si="21">K326*(100-$F$3)/100</f>
        <v>279</v>
      </c>
      <c r="M326" s="54">
        <v>279</v>
      </c>
      <c r="N326" s="16">
        <v>0.1</v>
      </c>
      <c r="O326" s="11" t="s">
        <v>99</v>
      </c>
      <c r="P326" s="11">
        <v>10</v>
      </c>
      <c r="Q326" s="11" t="s">
        <v>243</v>
      </c>
      <c r="R326" s="41">
        <v>0.35299999999999998</v>
      </c>
      <c r="S326" s="11" t="s">
        <v>244</v>
      </c>
      <c r="T326" s="11">
        <v>368</v>
      </c>
      <c r="U326" s="11">
        <v>2018</v>
      </c>
      <c r="V326" s="11" t="s">
        <v>232</v>
      </c>
      <c r="W326" s="1">
        <f t="shared" si="20"/>
        <v>0</v>
      </c>
    </row>
    <row r="327" spans="1:23" ht="110.1" customHeight="1" x14ac:dyDescent="0.25">
      <c r="A327" s="9"/>
      <c r="B327" s="4"/>
      <c r="C327" s="21" t="s">
        <v>1138</v>
      </c>
      <c r="D327" s="12" t="s">
        <v>1292</v>
      </c>
      <c r="E327" s="12" t="s">
        <v>525</v>
      </c>
      <c r="F327" s="14" t="s">
        <v>1053</v>
      </c>
      <c r="G327" s="36"/>
      <c r="H327" s="45">
        <v>9785436605425</v>
      </c>
      <c r="I327" s="17" t="s">
        <v>803</v>
      </c>
      <c r="J327" s="45" t="s">
        <v>804</v>
      </c>
      <c r="K327" s="52">
        <v>245</v>
      </c>
      <c r="L327" s="53">
        <f t="shared" si="21"/>
        <v>245</v>
      </c>
      <c r="M327" s="54">
        <v>245</v>
      </c>
      <c r="N327" s="16">
        <v>0.1</v>
      </c>
      <c r="O327" s="11" t="s">
        <v>99</v>
      </c>
      <c r="P327" s="11">
        <v>10</v>
      </c>
      <c r="Q327" s="11" t="s">
        <v>243</v>
      </c>
      <c r="R327" s="41">
        <v>0.35299999999999998</v>
      </c>
      <c r="S327" s="11" t="s">
        <v>244</v>
      </c>
      <c r="T327" s="11">
        <v>368</v>
      </c>
      <c r="U327" s="11">
        <v>2019</v>
      </c>
      <c r="V327" s="11" t="s">
        <v>119</v>
      </c>
      <c r="W327" s="1">
        <f t="shared" si="20"/>
        <v>0</v>
      </c>
    </row>
    <row r="328" spans="1:23" ht="110.1" customHeight="1" x14ac:dyDescent="0.25">
      <c r="A328" s="9"/>
      <c r="B328" s="4"/>
      <c r="C328" s="21" t="s">
        <v>1137</v>
      </c>
      <c r="D328" s="12" t="s">
        <v>1294</v>
      </c>
      <c r="E328" s="12" t="s">
        <v>525</v>
      </c>
      <c r="F328" s="14" t="s">
        <v>1052</v>
      </c>
      <c r="G328" s="36"/>
      <c r="H328" s="45">
        <v>9785436607085</v>
      </c>
      <c r="I328" s="17" t="s">
        <v>800</v>
      </c>
      <c r="J328" s="45" t="s">
        <v>801</v>
      </c>
      <c r="K328" s="52">
        <v>419</v>
      </c>
      <c r="L328" s="53">
        <f t="shared" si="21"/>
        <v>419</v>
      </c>
      <c r="M328" s="54">
        <v>419</v>
      </c>
      <c r="N328" s="16">
        <v>0.1</v>
      </c>
      <c r="O328" s="11" t="s">
        <v>99</v>
      </c>
      <c r="P328" s="11">
        <v>10</v>
      </c>
      <c r="Q328" s="11" t="s">
        <v>802</v>
      </c>
      <c r="R328" s="41">
        <v>0.36099999999999999</v>
      </c>
      <c r="S328" s="11" t="s">
        <v>244</v>
      </c>
      <c r="T328" s="11">
        <v>400</v>
      </c>
      <c r="U328" s="11">
        <v>2020</v>
      </c>
      <c r="V328" s="11" t="s">
        <v>119</v>
      </c>
      <c r="W328" s="1">
        <f t="shared" si="20"/>
        <v>0</v>
      </c>
    </row>
    <row r="329" spans="1:23" ht="110.1" customHeight="1" x14ac:dyDescent="0.25">
      <c r="A329" s="9"/>
      <c r="B329" s="77"/>
      <c r="C329" s="78" t="s">
        <v>1140</v>
      </c>
      <c r="D329" s="79" t="s">
        <v>528</v>
      </c>
      <c r="E329" s="79" t="s">
        <v>527</v>
      </c>
      <c r="F329" s="80" t="s">
        <v>1055</v>
      </c>
      <c r="G329" s="81"/>
      <c r="H329" s="82">
        <v>9785436605630</v>
      </c>
      <c r="I329" s="83" t="s">
        <v>808</v>
      </c>
      <c r="J329" s="82" t="s">
        <v>809</v>
      </c>
      <c r="K329" s="84">
        <v>229</v>
      </c>
      <c r="L329" s="85">
        <f t="shared" si="21"/>
        <v>229</v>
      </c>
      <c r="M329" s="54">
        <v>295</v>
      </c>
      <c r="N329" s="86">
        <v>0.1</v>
      </c>
      <c r="O329" s="87" t="s">
        <v>44</v>
      </c>
      <c r="P329" s="87">
        <v>20</v>
      </c>
      <c r="Q329" s="87" t="s">
        <v>810</v>
      </c>
      <c r="R329" s="88">
        <v>0.218</v>
      </c>
      <c r="S329" s="87" t="s">
        <v>527</v>
      </c>
      <c r="T329" s="87">
        <v>16</v>
      </c>
      <c r="U329" s="87">
        <v>2022</v>
      </c>
      <c r="V329" s="87" t="s">
        <v>281</v>
      </c>
      <c r="W329" s="1">
        <f t="shared" si="20"/>
        <v>0</v>
      </c>
    </row>
    <row r="330" spans="1:23" ht="110.1" customHeight="1" x14ac:dyDescent="0.25">
      <c r="A330" s="9"/>
      <c r="B330" s="77"/>
      <c r="C330" s="78" t="s">
        <v>1141</v>
      </c>
      <c r="D330" s="79" t="s">
        <v>529</v>
      </c>
      <c r="E330" s="79" t="s">
        <v>527</v>
      </c>
      <c r="F330" s="80" t="s">
        <v>1056</v>
      </c>
      <c r="G330" s="81"/>
      <c r="H330" s="82">
        <v>9785436605654</v>
      </c>
      <c r="I330" s="83" t="s">
        <v>811</v>
      </c>
      <c r="J330" s="82" t="s">
        <v>812</v>
      </c>
      <c r="K330" s="84">
        <v>229</v>
      </c>
      <c r="L330" s="85">
        <f t="shared" si="21"/>
        <v>229</v>
      </c>
      <c r="M330" s="54">
        <v>295</v>
      </c>
      <c r="N330" s="86">
        <v>0.1</v>
      </c>
      <c r="O330" s="87" t="s">
        <v>44</v>
      </c>
      <c r="P330" s="87">
        <v>20</v>
      </c>
      <c r="Q330" s="87" t="s">
        <v>810</v>
      </c>
      <c r="R330" s="88">
        <v>0.218</v>
      </c>
      <c r="S330" s="87" t="s">
        <v>527</v>
      </c>
      <c r="T330" s="87">
        <v>16</v>
      </c>
      <c r="U330" s="87">
        <v>2022</v>
      </c>
      <c r="V330" s="87" t="s">
        <v>281</v>
      </c>
      <c r="W330" s="1">
        <f t="shared" si="20"/>
        <v>0</v>
      </c>
    </row>
    <row r="331" spans="1:23" ht="110.1" customHeight="1" x14ac:dyDescent="0.25">
      <c r="A331" s="9" t="s">
        <v>2164</v>
      </c>
      <c r="B331" s="77"/>
      <c r="C331" s="78" t="s">
        <v>1139</v>
      </c>
      <c r="D331" s="79" t="s">
        <v>526</v>
      </c>
      <c r="E331" s="79" t="s">
        <v>527</v>
      </c>
      <c r="F331" s="80" t="s">
        <v>1054</v>
      </c>
      <c r="G331" s="81"/>
      <c r="H331" s="82">
        <v>9785436603629</v>
      </c>
      <c r="I331" s="83" t="s">
        <v>805</v>
      </c>
      <c r="J331" s="82" t="s">
        <v>806</v>
      </c>
      <c r="K331" s="84">
        <v>229</v>
      </c>
      <c r="L331" s="85">
        <f t="shared" si="21"/>
        <v>229</v>
      </c>
      <c r="M331" s="123">
        <v>305</v>
      </c>
      <c r="N331" s="86">
        <v>0.1</v>
      </c>
      <c r="O331" s="87" t="s">
        <v>44</v>
      </c>
      <c r="P331" s="87">
        <v>20</v>
      </c>
      <c r="Q331" s="87" t="s">
        <v>807</v>
      </c>
      <c r="R331" s="88">
        <v>0.20100000000000001</v>
      </c>
      <c r="S331" s="87" t="s">
        <v>527</v>
      </c>
      <c r="T331" s="87">
        <v>16</v>
      </c>
      <c r="U331" s="87">
        <v>2024</v>
      </c>
      <c r="V331" s="87" t="s">
        <v>281</v>
      </c>
      <c r="W331" s="1">
        <f t="shared" si="20"/>
        <v>0</v>
      </c>
    </row>
    <row r="332" spans="1:23" ht="110.1" customHeight="1" x14ac:dyDescent="0.25">
      <c r="A332" s="9"/>
      <c r="B332" s="4"/>
      <c r="C332" s="58" t="s">
        <v>1488</v>
      </c>
      <c r="D332" s="12" t="s">
        <v>1489</v>
      </c>
      <c r="E332" s="12" t="s">
        <v>161</v>
      </c>
      <c r="F332" s="14" t="s">
        <v>1493</v>
      </c>
      <c r="G332" s="36"/>
      <c r="H332" s="45">
        <v>9785436607757</v>
      </c>
      <c r="I332" s="17" t="s">
        <v>1492</v>
      </c>
      <c r="J332" s="45" t="s">
        <v>1494</v>
      </c>
      <c r="K332" s="52">
        <v>525</v>
      </c>
      <c r="L332" s="53">
        <f t="shared" si="21"/>
        <v>525</v>
      </c>
      <c r="M332" s="54">
        <v>525</v>
      </c>
      <c r="N332" s="16">
        <v>0.1</v>
      </c>
      <c r="O332" s="11" t="s">
        <v>44</v>
      </c>
      <c r="P332" s="11">
        <v>18</v>
      </c>
      <c r="Q332" s="11" t="s">
        <v>1495</v>
      </c>
      <c r="R332" s="41">
        <v>0.27500000000000002</v>
      </c>
      <c r="S332" s="11" t="s">
        <v>270</v>
      </c>
      <c r="T332" s="11">
        <v>0.27500000000000002</v>
      </c>
      <c r="U332" s="11">
        <v>2023</v>
      </c>
      <c r="V332" s="11" t="s">
        <v>251</v>
      </c>
      <c r="W332" s="1">
        <f t="shared" si="20"/>
        <v>0</v>
      </c>
    </row>
    <row r="333" spans="1:23" ht="110.1" customHeight="1" x14ac:dyDescent="0.25">
      <c r="A333" s="9" t="s">
        <v>2123</v>
      </c>
      <c r="B333" s="4"/>
      <c r="C333" s="58" t="s">
        <v>2147</v>
      </c>
      <c r="D333" s="12" t="s">
        <v>2148</v>
      </c>
      <c r="E333" s="12" t="s">
        <v>161</v>
      </c>
      <c r="F333" s="14" t="s">
        <v>2146</v>
      </c>
      <c r="G333" s="36"/>
      <c r="H333" s="45">
        <v>9785436608952</v>
      </c>
      <c r="I333" s="17" t="s">
        <v>2160</v>
      </c>
      <c r="J333" s="45" t="s">
        <v>2153</v>
      </c>
      <c r="K333" s="52">
        <v>445</v>
      </c>
      <c r="L333" s="53">
        <f t="shared" si="21"/>
        <v>445</v>
      </c>
      <c r="M333" s="54">
        <v>445</v>
      </c>
      <c r="N333" s="16">
        <v>0.1</v>
      </c>
      <c r="O333" s="11" t="s">
        <v>44</v>
      </c>
      <c r="P333" s="11">
        <v>40</v>
      </c>
      <c r="Q333" s="11" t="s">
        <v>2152</v>
      </c>
      <c r="R333" s="41">
        <v>0.314</v>
      </c>
      <c r="S333" s="11" t="s">
        <v>656</v>
      </c>
      <c r="T333" s="11">
        <v>40</v>
      </c>
      <c r="U333" s="11">
        <v>2024</v>
      </c>
      <c r="V333" s="11" t="s">
        <v>251</v>
      </c>
      <c r="W333" s="1">
        <f t="shared" si="20"/>
        <v>0</v>
      </c>
    </row>
    <row r="334" spans="1:23" ht="110.1" customHeight="1" x14ac:dyDescent="0.25">
      <c r="A334" s="9" t="s">
        <v>2123</v>
      </c>
      <c r="B334" s="4"/>
      <c r="C334" s="58" t="s">
        <v>2151</v>
      </c>
      <c r="D334" s="12" t="s">
        <v>2149</v>
      </c>
      <c r="E334" s="12" t="s">
        <v>161</v>
      </c>
      <c r="F334" s="14" t="s">
        <v>2150</v>
      </c>
      <c r="G334" s="36"/>
      <c r="H334" s="45">
        <v>9785436608969</v>
      </c>
      <c r="I334" s="17" t="s">
        <v>2161</v>
      </c>
      <c r="J334" s="45" t="s">
        <v>2154</v>
      </c>
      <c r="K334" s="52">
        <v>445</v>
      </c>
      <c r="L334" s="53">
        <f t="shared" si="21"/>
        <v>445</v>
      </c>
      <c r="M334" s="54">
        <v>445</v>
      </c>
      <c r="N334" s="16">
        <v>0.1</v>
      </c>
      <c r="O334" s="11" t="s">
        <v>44</v>
      </c>
      <c r="P334" s="11">
        <v>40</v>
      </c>
      <c r="Q334" s="11" t="s">
        <v>2152</v>
      </c>
      <c r="R334" s="41">
        <v>0.317</v>
      </c>
      <c r="S334" s="11" t="s">
        <v>656</v>
      </c>
      <c r="T334" s="11">
        <v>40</v>
      </c>
      <c r="U334" s="11">
        <v>2024</v>
      </c>
      <c r="V334" s="11" t="s">
        <v>45</v>
      </c>
      <c r="W334" s="1">
        <f t="shared" si="20"/>
        <v>0</v>
      </c>
    </row>
    <row r="335" spans="1:23" ht="110.1" customHeight="1" x14ac:dyDescent="0.25">
      <c r="A335" s="9"/>
      <c r="B335" s="4"/>
      <c r="C335" s="21" t="s">
        <v>1242</v>
      </c>
      <c r="D335" s="12" t="s">
        <v>1235</v>
      </c>
      <c r="E335" s="12" t="s">
        <v>42</v>
      </c>
      <c r="F335" s="14" t="s">
        <v>1236</v>
      </c>
      <c r="G335" s="36"/>
      <c r="H335" s="45">
        <v>9785436607399</v>
      </c>
      <c r="I335" s="17" t="s">
        <v>1237</v>
      </c>
      <c r="J335" s="45" t="s">
        <v>1238</v>
      </c>
      <c r="K335" s="52">
        <v>415</v>
      </c>
      <c r="L335" s="53">
        <f t="shared" si="21"/>
        <v>415</v>
      </c>
      <c r="M335" s="54">
        <v>415</v>
      </c>
      <c r="N335" s="16">
        <v>0.1</v>
      </c>
      <c r="O335" s="11" t="s">
        <v>99</v>
      </c>
      <c r="P335" s="11">
        <v>12</v>
      </c>
      <c r="Q335" s="11" t="s">
        <v>813</v>
      </c>
      <c r="R335" s="41">
        <v>0.39</v>
      </c>
      <c r="S335" s="11" t="s">
        <v>100</v>
      </c>
      <c r="T335" s="11">
        <v>135</v>
      </c>
      <c r="U335" s="11">
        <v>2021</v>
      </c>
      <c r="V335" s="11" t="s">
        <v>109</v>
      </c>
      <c r="W335" s="1">
        <f t="shared" si="20"/>
        <v>0</v>
      </c>
    </row>
    <row r="336" spans="1:23" ht="110.1" customHeight="1" x14ac:dyDescent="0.25">
      <c r="A336" s="9"/>
      <c r="B336" s="4"/>
      <c r="C336" s="21" t="s">
        <v>1243</v>
      </c>
      <c r="D336" s="12" t="s">
        <v>1239</v>
      </c>
      <c r="E336" s="12" t="s">
        <v>42</v>
      </c>
      <c r="F336" s="14" t="s">
        <v>1236</v>
      </c>
      <c r="G336" s="36"/>
      <c r="H336" s="45">
        <v>9785436607405</v>
      </c>
      <c r="I336" s="17" t="s">
        <v>1240</v>
      </c>
      <c r="J336" s="45" t="s">
        <v>1241</v>
      </c>
      <c r="K336" s="52">
        <v>415</v>
      </c>
      <c r="L336" s="53">
        <f t="shared" si="21"/>
        <v>415</v>
      </c>
      <c r="M336" s="54">
        <v>415</v>
      </c>
      <c r="N336" s="16">
        <v>0.1</v>
      </c>
      <c r="O336" s="11" t="s">
        <v>99</v>
      </c>
      <c r="P336" s="11">
        <v>12</v>
      </c>
      <c r="Q336" s="11" t="s">
        <v>813</v>
      </c>
      <c r="R336" s="41">
        <v>0.4</v>
      </c>
      <c r="S336" s="11" t="s">
        <v>100</v>
      </c>
      <c r="T336" s="11">
        <v>143</v>
      </c>
      <c r="U336" s="11">
        <v>2021</v>
      </c>
      <c r="V336" s="11" t="s">
        <v>109</v>
      </c>
      <c r="W336" s="1">
        <f t="shared" si="20"/>
        <v>0</v>
      </c>
    </row>
    <row r="337" spans="1:23" ht="110.1" customHeight="1" x14ac:dyDescent="0.25">
      <c r="A337" s="9"/>
      <c r="B337" s="4"/>
      <c r="C337" s="21" t="s">
        <v>1142</v>
      </c>
      <c r="D337" s="12" t="s">
        <v>530</v>
      </c>
      <c r="E337" s="12" t="s">
        <v>42</v>
      </c>
      <c r="F337" s="14" t="s">
        <v>1058</v>
      </c>
      <c r="G337" s="36"/>
      <c r="H337" s="45">
        <v>9785436605982</v>
      </c>
      <c r="I337" s="17" t="s">
        <v>814</v>
      </c>
      <c r="J337" s="45" t="s">
        <v>815</v>
      </c>
      <c r="K337" s="52">
        <v>289</v>
      </c>
      <c r="L337" s="53">
        <f t="shared" si="21"/>
        <v>289</v>
      </c>
      <c r="M337" s="54">
        <v>289</v>
      </c>
      <c r="N337" s="16">
        <v>0.1</v>
      </c>
      <c r="O337" s="11" t="s">
        <v>99</v>
      </c>
      <c r="P337" s="11">
        <v>18</v>
      </c>
      <c r="Q337" s="11" t="s">
        <v>813</v>
      </c>
      <c r="R337" s="41">
        <v>0.33</v>
      </c>
      <c r="S337" s="11" t="s">
        <v>100</v>
      </c>
      <c r="T337" s="11">
        <v>96</v>
      </c>
      <c r="U337" s="11">
        <v>2019</v>
      </c>
      <c r="V337" s="11" t="s">
        <v>91</v>
      </c>
      <c r="W337" s="1">
        <f t="shared" si="20"/>
        <v>0</v>
      </c>
    </row>
    <row r="338" spans="1:23" ht="110.1" customHeight="1" x14ac:dyDescent="0.25">
      <c r="A338" s="9"/>
      <c r="B338" s="4"/>
      <c r="C338" s="21" t="s">
        <v>1143</v>
      </c>
      <c r="D338" s="12" t="s">
        <v>531</v>
      </c>
      <c r="E338" s="12" t="s">
        <v>42</v>
      </c>
      <c r="F338" s="14" t="s">
        <v>1058</v>
      </c>
      <c r="G338" s="36"/>
      <c r="H338" s="45">
        <v>9785436605975</v>
      </c>
      <c r="I338" s="17" t="s">
        <v>816</v>
      </c>
      <c r="J338" s="45" t="s">
        <v>1159</v>
      </c>
      <c r="K338" s="52">
        <v>289</v>
      </c>
      <c r="L338" s="53">
        <f t="shared" si="21"/>
        <v>289</v>
      </c>
      <c r="M338" s="54">
        <v>289</v>
      </c>
      <c r="N338" s="16">
        <v>0.1</v>
      </c>
      <c r="O338" s="11" t="s">
        <v>99</v>
      </c>
      <c r="P338" s="11">
        <v>18</v>
      </c>
      <c r="Q338" s="11" t="s">
        <v>813</v>
      </c>
      <c r="R338" s="41">
        <v>0.33</v>
      </c>
      <c r="S338" s="11" t="s">
        <v>100</v>
      </c>
      <c r="T338" s="11">
        <v>96</v>
      </c>
      <c r="U338" s="11">
        <v>2019</v>
      </c>
      <c r="V338" s="11" t="s">
        <v>91</v>
      </c>
      <c r="W338" s="1">
        <f t="shared" si="20"/>
        <v>0</v>
      </c>
    </row>
    <row r="339" spans="1:23" ht="110.1" customHeight="1" x14ac:dyDescent="0.25">
      <c r="A339" s="9"/>
      <c r="B339" s="4"/>
      <c r="C339" s="21" t="s">
        <v>1144</v>
      </c>
      <c r="D339" s="12" t="s">
        <v>532</v>
      </c>
      <c r="E339" s="12" t="s">
        <v>42</v>
      </c>
      <c r="F339" s="14" t="s">
        <v>1057</v>
      </c>
      <c r="G339" s="36"/>
      <c r="H339" s="45">
        <v>9785436605692</v>
      </c>
      <c r="I339" s="17" t="s">
        <v>817</v>
      </c>
      <c r="J339" s="45" t="s">
        <v>818</v>
      </c>
      <c r="K339" s="52">
        <v>339</v>
      </c>
      <c r="L339" s="53">
        <f t="shared" si="21"/>
        <v>339</v>
      </c>
      <c r="M339" s="54">
        <v>339</v>
      </c>
      <c r="N339" s="16">
        <v>0.1</v>
      </c>
      <c r="O339" s="11" t="s">
        <v>99</v>
      </c>
      <c r="P339" s="11">
        <v>14</v>
      </c>
      <c r="Q339" s="11" t="s">
        <v>813</v>
      </c>
      <c r="R339" s="41">
        <v>0.39</v>
      </c>
      <c r="S339" s="11" t="s">
        <v>100</v>
      </c>
      <c r="T339" s="11">
        <v>120</v>
      </c>
      <c r="U339" s="11">
        <v>2019</v>
      </c>
      <c r="V339" s="11" t="s">
        <v>91</v>
      </c>
      <c r="W339" s="1">
        <f t="shared" si="20"/>
        <v>0</v>
      </c>
    </row>
    <row r="340" spans="1:23" ht="110.1" customHeight="1" x14ac:dyDescent="0.25">
      <c r="A340" s="9"/>
      <c r="B340" s="4"/>
      <c r="C340" s="21" t="s">
        <v>1145</v>
      </c>
      <c r="D340" s="12" t="s">
        <v>533</v>
      </c>
      <c r="E340" s="12" t="s">
        <v>534</v>
      </c>
      <c r="F340" s="14" t="s">
        <v>1059</v>
      </c>
      <c r="G340" s="36"/>
      <c r="H340" s="45">
        <v>9785436603711</v>
      </c>
      <c r="I340" s="17" t="s">
        <v>819</v>
      </c>
      <c r="J340" s="45" t="s">
        <v>820</v>
      </c>
      <c r="K340" s="52">
        <v>305</v>
      </c>
      <c r="L340" s="53">
        <f t="shared" si="21"/>
        <v>305</v>
      </c>
      <c r="M340" s="54">
        <v>305</v>
      </c>
      <c r="N340" s="16">
        <v>0.1</v>
      </c>
      <c r="O340" s="11" t="s">
        <v>44</v>
      </c>
      <c r="P340" s="11">
        <v>20</v>
      </c>
      <c r="Q340" s="11" t="s">
        <v>123</v>
      </c>
      <c r="R340" s="41">
        <v>0.379</v>
      </c>
      <c r="S340" s="11" t="s">
        <v>776</v>
      </c>
      <c r="T340" s="11">
        <v>72</v>
      </c>
      <c r="U340" s="11">
        <v>2023</v>
      </c>
      <c r="V340" s="11" t="s">
        <v>109</v>
      </c>
      <c r="W340" s="1">
        <f t="shared" si="20"/>
        <v>0</v>
      </c>
    </row>
    <row r="341" spans="1:23" ht="110.1" customHeight="1" x14ac:dyDescent="0.25">
      <c r="A341" s="9"/>
      <c r="B341" s="4"/>
      <c r="C341" s="21" t="s">
        <v>1146</v>
      </c>
      <c r="D341" s="12" t="s">
        <v>535</v>
      </c>
      <c r="E341" s="12" t="s">
        <v>534</v>
      </c>
      <c r="F341" s="14" t="s">
        <v>1060</v>
      </c>
      <c r="G341" s="36"/>
      <c r="H341" s="45">
        <v>9785436603728</v>
      </c>
      <c r="I341" s="17" t="s">
        <v>821</v>
      </c>
      <c r="J341" s="45" t="s">
        <v>822</v>
      </c>
      <c r="K341" s="52">
        <v>305</v>
      </c>
      <c r="L341" s="53">
        <f t="shared" si="21"/>
        <v>305</v>
      </c>
      <c r="M341" s="54">
        <v>305</v>
      </c>
      <c r="N341" s="16">
        <v>0.1</v>
      </c>
      <c r="O341" s="11" t="s">
        <v>44</v>
      </c>
      <c r="P341" s="11">
        <v>20</v>
      </c>
      <c r="Q341" s="11" t="s">
        <v>823</v>
      </c>
      <c r="R341" s="41">
        <v>0.379</v>
      </c>
      <c r="S341" s="11" t="s">
        <v>776</v>
      </c>
      <c r="T341" s="11">
        <v>72</v>
      </c>
      <c r="U341" s="11">
        <v>2023</v>
      </c>
      <c r="V341" s="11" t="s">
        <v>109</v>
      </c>
      <c r="W341" s="1">
        <f t="shared" si="20"/>
        <v>0</v>
      </c>
    </row>
    <row r="342" spans="1:23" ht="110.1" customHeight="1" x14ac:dyDescent="0.25">
      <c r="A342" s="9"/>
      <c r="B342" s="4"/>
      <c r="C342" s="21" t="s">
        <v>1147</v>
      </c>
      <c r="D342" s="12" t="s">
        <v>536</v>
      </c>
      <c r="E342" s="12" t="s">
        <v>161</v>
      </c>
      <c r="F342" s="14" t="s">
        <v>1061</v>
      </c>
      <c r="G342" s="36"/>
      <c r="H342" s="45">
        <v>9785436603865</v>
      </c>
      <c r="I342" s="17" t="s">
        <v>824</v>
      </c>
      <c r="J342" s="45" t="s">
        <v>825</v>
      </c>
      <c r="K342" s="52">
        <v>515</v>
      </c>
      <c r="L342" s="53">
        <f t="shared" si="21"/>
        <v>515</v>
      </c>
      <c r="M342" s="54">
        <v>515</v>
      </c>
      <c r="N342" s="16">
        <v>0.1</v>
      </c>
      <c r="O342" s="11" t="s">
        <v>99</v>
      </c>
      <c r="P342" s="11">
        <v>10</v>
      </c>
      <c r="Q342" s="11" t="s">
        <v>635</v>
      </c>
      <c r="R342" s="41">
        <v>0.61199999999999999</v>
      </c>
      <c r="S342" s="11" t="s">
        <v>231</v>
      </c>
      <c r="T342" s="11">
        <v>95</v>
      </c>
      <c r="U342" s="11">
        <v>2019</v>
      </c>
      <c r="V342" s="11" t="s">
        <v>45</v>
      </c>
      <c r="W342" s="1">
        <f t="shared" si="20"/>
        <v>0</v>
      </c>
    </row>
    <row r="343" spans="1:23" ht="110.1" customHeight="1" x14ac:dyDescent="0.25">
      <c r="A343" s="9"/>
      <c r="B343" s="4"/>
      <c r="C343" s="21" t="s">
        <v>2019</v>
      </c>
      <c r="D343" s="12" t="s">
        <v>1991</v>
      </c>
      <c r="E343" s="12" t="s">
        <v>2009</v>
      </c>
      <c r="F343" s="14" t="s">
        <v>2003</v>
      </c>
      <c r="G343" s="36"/>
      <c r="H343" s="45">
        <v>9785436608792</v>
      </c>
      <c r="I343" s="17" t="s">
        <v>2029</v>
      </c>
      <c r="J343" s="45" t="s">
        <v>1993</v>
      </c>
      <c r="K343" s="52">
        <v>599</v>
      </c>
      <c r="L343" s="53">
        <f t="shared" si="21"/>
        <v>599</v>
      </c>
      <c r="M343" s="54">
        <v>599</v>
      </c>
      <c r="N343" s="16">
        <v>0.1</v>
      </c>
      <c r="O343" s="11" t="s">
        <v>44</v>
      </c>
      <c r="P343" s="11">
        <v>30</v>
      </c>
      <c r="Q343" s="11" t="s">
        <v>2007</v>
      </c>
      <c r="R343" s="41">
        <v>0.35799999999999998</v>
      </c>
      <c r="S343" s="11" t="s">
        <v>100</v>
      </c>
      <c r="T343" s="11">
        <v>76</v>
      </c>
      <c r="U343" s="11">
        <v>2023</v>
      </c>
      <c r="V343" s="11" t="s">
        <v>91</v>
      </c>
      <c r="W343" s="1">
        <f t="shared" si="20"/>
        <v>0</v>
      </c>
    </row>
    <row r="344" spans="1:23" ht="110.1" customHeight="1" x14ac:dyDescent="0.25">
      <c r="A344" s="9"/>
      <c r="B344" s="4"/>
      <c r="C344" s="21" t="s">
        <v>2020</v>
      </c>
      <c r="D344" s="12" t="s">
        <v>1992</v>
      </c>
      <c r="E344" s="12" t="s">
        <v>2009</v>
      </c>
      <c r="F344" s="14" t="s">
        <v>2004</v>
      </c>
      <c r="G344" s="36"/>
      <c r="H344" s="45">
        <v>9785436608808</v>
      </c>
      <c r="I344" s="17" t="s">
        <v>2030</v>
      </c>
      <c r="J344" s="45" t="s">
        <v>1994</v>
      </c>
      <c r="K344" s="52">
        <v>599</v>
      </c>
      <c r="L344" s="53">
        <f t="shared" si="21"/>
        <v>599</v>
      </c>
      <c r="M344" s="54">
        <v>599</v>
      </c>
      <c r="N344" s="16">
        <v>0.1</v>
      </c>
      <c r="O344" s="11" t="s">
        <v>44</v>
      </c>
      <c r="P344" s="11">
        <v>30</v>
      </c>
      <c r="Q344" s="11" t="s">
        <v>2007</v>
      </c>
      <c r="R344" s="41">
        <v>0.39800000000000002</v>
      </c>
      <c r="S344" s="11" t="s">
        <v>100</v>
      </c>
      <c r="T344" s="11">
        <v>80</v>
      </c>
      <c r="U344" s="11">
        <v>2023</v>
      </c>
      <c r="V344" s="11" t="s">
        <v>45</v>
      </c>
      <c r="W344" s="1">
        <f t="shared" si="20"/>
        <v>0</v>
      </c>
    </row>
    <row r="345" spans="1:23" ht="110.1" customHeight="1" x14ac:dyDescent="0.25">
      <c r="A345" s="9"/>
      <c r="B345" s="4"/>
      <c r="C345" s="21" t="s">
        <v>1148</v>
      </c>
      <c r="D345" s="12" t="s">
        <v>537</v>
      </c>
      <c r="E345" s="12" t="s">
        <v>538</v>
      </c>
      <c r="F345" s="14" t="s">
        <v>1062</v>
      </c>
      <c r="G345" s="36"/>
      <c r="H345" s="45">
        <v>9785436604978</v>
      </c>
      <c r="I345" s="17" t="s">
        <v>826</v>
      </c>
      <c r="J345" s="45" t="s">
        <v>827</v>
      </c>
      <c r="K345" s="52">
        <v>555</v>
      </c>
      <c r="L345" s="53">
        <f t="shared" si="21"/>
        <v>555</v>
      </c>
      <c r="M345" s="54">
        <v>555</v>
      </c>
      <c r="N345" s="16">
        <v>0.1</v>
      </c>
      <c r="O345" s="11" t="s">
        <v>44</v>
      </c>
      <c r="P345" s="11">
        <v>24</v>
      </c>
      <c r="Q345" s="11" t="s">
        <v>828</v>
      </c>
      <c r="R345" s="41">
        <v>0.26600000000000001</v>
      </c>
      <c r="S345" s="11" t="s">
        <v>46</v>
      </c>
      <c r="T345" s="11">
        <v>12</v>
      </c>
      <c r="U345" s="11">
        <v>2020</v>
      </c>
      <c r="V345" s="11" t="s">
        <v>251</v>
      </c>
      <c r="W345" s="1">
        <f t="shared" si="20"/>
        <v>0</v>
      </c>
    </row>
    <row r="346" spans="1:23" ht="110.1" customHeight="1" x14ac:dyDescent="0.25">
      <c r="A346" s="9"/>
      <c r="B346" s="4"/>
      <c r="C346" s="21" t="s">
        <v>1149</v>
      </c>
      <c r="D346" s="12" t="s">
        <v>539</v>
      </c>
      <c r="E346" s="12" t="s">
        <v>538</v>
      </c>
      <c r="F346" s="14" t="s">
        <v>1063</v>
      </c>
      <c r="G346" s="36"/>
      <c r="H346" s="45">
        <v>9785436604961</v>
      </c>
      <c r="I346" s="17" t="s">
        <v>829</v>
      </c>
      <c r="J346" s="45" t="s">
        <v>830</v>
      </c>
      <c r="K346" s="52">
        <v>555</v>
      </c>
      <c r="L346" s="53">
        <f t="shared" si="21"/>
        <v>555</v>
      </c>
      <c r="M346" s="54">
        <v>555</v>
      </c>
      <c r="N346" s="16">
        <v>0.1</v>
      </c>
      <c r="O346" s="11" t="s">
        <v>44</v>
      </c>
      <c r="P346" s="11">
        <v>24</v>
      </c>
      <c r="Q346" s="11" t="s">
        <v>828</v>
      </c>
      <c r="R346" s="41">
        <v>0.26600000000000001</v>
      </c>
      <c r="S346" s="11" t="s">
        <v>46</v>
      </c>
      <c r="T346" s="11">
        <v>12</v>
      </c>
      <c r="U346" s="11">
        <v>2020</v>
      </c>
      <c r="V346" s="11" t="s">
        <v>251</v>
      </c>
      <c r="W346" s="1">
        <f t="shared" si="20"/>
        <v>0</v>
      </c>
    </row>
    <row r="347" spans="1:23" ht="110.1" customHeight="1" x14ac:dyDescent="0.25">
      <c r="A347" s="9" t="s">
        <v>2164</v>
      </c>
      <c r="B347" s="4"/>
      <c r="C347" s="49" t="s">
        <v>1173</v>
      </c>
      <c r="D347" s="12" t="s">
        <v>1174</v>
      </c>
      <c r="E347" s="12" t="s">
        <v>1176</v>
      </c>
      <c r="F347" s="14" t="s">
        <v>1177</v>
      </c>
      <c r="G347" s="36"/>
      <c r="H347" s="45">
        <v>9785436607375</v>
      </c>
      <c r="I347" s="17" t="s">
        <v>1179</v>
      </c>
      <c r="J347" s="45" t="s">
        <v>1180</v>
      </c>
      <c r="K347" s="52">
        <v>309</v>
      </c>
      <c r="L347" s="53">
        <f t="shared" si="21"/>
        <v>309</v>
      </c>
      <c r="M347" s="54">
        <v>309</v>
      </c>
      <c r="N347" s="16">
        <v>0.1</v>
      </c>
      <c r="O347" s="11" t="s">
        <v>44</v>
      </c>
      <c r="P347" s="11">
        <v>20</v>
      </c>
      <c r="Q347" s="11" t="s">
        <v>1156</v>
      </c>
      <c r="R347" s="41">
        <v>0.26100000000000001</v>
      </c>
      <c r="S347" s="11" t="s">
        <v>100</v>
      </c>
      <c r="T347" s="11">
        <v>64</v>
      </c>
      <c r="U347" s="11">
        <v>2024</v>
      </c>
      <c r="V347" s="11" t="s">
        <v>251</v>
      </c>
      <c r="W347" s="1">
        <f t="shared" si="20"/>
        <v>0</v>
      </c>
    </row>
    <row r="348" spans="1:23" ht="110.1" customHeight="1" x14ac:dyDescent="0.25">
      <c r="A348" s="9" t="s">
        <v>2164</v>
      </c>
      <c r="B348" s="4"/>
      <c r="C348" s="21" t="s">
        <v>1172</v>
      </c>
      <c r="D348" s="12" t="s">
        <v>1175</v>
      </c>
      <c r="E348" s="12" t="s">
        <v>1176</v>
      </c>
      <c r="F348" s="14" t="s">
        <v>1178</v>
      </c>
      <c r="G348" s="36"/>
      <c r="H348" s="45">
        <v>9785436607382</v>
      </c>
      <c r="I348" s="17" t="s">
        <v>1181</v>
      </c>
      <c r="J348" s="45" t="s">
        <v>1182</v>
      </c>
      <c r="K348" s="52">
        <v>309</v>
      </c>
      <c r="L348" s="53">
        <f t="shared" si="21"/>
        <v>309</v>
      </c>
      <c r="M348" s="54">
        <v>309</v>
      </c>
      <c r="N348" s="16">
        <v>0.1</v>
      </c>
      <c r="O348" s="11" t="s">
        <v>44</v>
      </c>
      <c r="P348" s="11">
        <v>20</v>
      </c>
      <c r="Q348" s="11" t="s">
        <v>1156</v>
      </c>
      <c r="R348" s="41">
        <v>0.26100000000000001</v>
      </c>
      <c r="S348" s="11" t="s">
        <v>100</v>
      </c>
      <c r="T348" s="11">
        <v>64</v>
      </c>
      <c r="U348" s="11">
        <v>2024</v>
      </c>
      <c r="V348" s="11" t="s">
        <v>45</v>
      </c>
      <c r="W348" s="1">
        <f t="shared" si="20"/>
        <v>0</v>
      </c>
    </row>
    <row r="349" spans="1:23" ht="110.1" customHeight="1" x14ac:dyDescent="0.25">
      <c r="A349" s="9" t="s">
        <v>2164</v>
      </c>
      <c r="B349" s="4"/>
      <c r="C349" s="21" t="s">
        <v>1905</v>
      </c>
      <c r="D349" s="12" t="s">
        <v>1902</v>
      </c>
      <c r="E349" s="12" t="s">
        <v>1176</v>
      </c>
      <c r="F349" s="14" t="s">
        <v>1910</v>
      </c>
      <c r="G349" s="36"/>
      <c r="H349" s="45">
        <v>9785436608655</v>
      </c>
      <c r="I349" s="17" t="s">
        <v>1926</v>
      </c>
      <c r="J349" s="45" t="s">
        <v>1911</v>
      </c>
      <c r="K349" s="52">
        <v>309</v>
      </c>
      <c r="L349" s="53">
        <f t="shared" si="21"/>
        <v>309</v>
      </c>
      <c r="M349" s="54">
        <v>309</v>
      </c>
      <c r="N349" s="16">
        <v>0.1</v>
      </c>
      <c r="O349" s="11" t="s">
        <v>44</v>
      </c>
      <c r="P349" s="11">
        <v>20</v>
      </c>
      <c r="Q349" s="11" t="s">
        <v>1156</v>
      </c>
      <c r="R349" s="41">
        <v>0.26100000000000001</v>
      </c>
      <c r="S349" s="11" t="s">
        <v>100</v>
      </c>
      <c r="T349" s="11">
        <v>64</v>
      </c>
      <c r="U349" s="11">
        <v>2024</v>
      </c>
      <c r="V349" s="11" t="s">
        <v>251</v>
      </c>
      <c r="W349" s="1">
        <f t="shared" si="20"/>
        <v>0</v>
      </c>
    </row>
    <row r="350" spans="1:23" ht="110.1" customHeight="1" x14ac:dyDescent="0.25">
      <c r="A350" s="9" t="s">
        <v>2164</v>
      </c>
      <c r="B350" s="4"/>
      <c r="C350" s="21" t="s">
        <v>1906</v>
      </c>
      <c r="D350" s="12" t="s">
        <v>1903</v>
      </c>
      <c r="E350" s="12" t="s">
        <v>1176</v>
      </c>
      <c r="F350" s="14" t="s">
        <v>1908</v>
      </c>
      <c r="G350" s="36"/>
      <c r="H350" s="45">
        <v>9785436608662</v>
      </c>
      <c r="I350" s="17" t="s">
        <v>1927</v>
      </c>
      <c r="J350" s="45" t="s">
        <v>1912</v>
      </c>
      <c r="K350" s="52">
        <v>309</v>
      </c>
      <c r="L350" s="53">
        <f t="shared" si="21"/>
        <v>309</v>
      </c>
      <c r="M350" s="54">
        <v>309</v>
      </c>
      <c r="N350" s="16">
        <v>0.1</v>
      </c>
      <c r="O350" s="11" t="s">
        <v>44</v>
      </c>
      <c r="P350" s="11">
        <v>20</v>
      </c>
      <c r="Q350" s="11" t="s">
        <v>1156</v>
      </c>
      <c r="R350" s="41">
        <v>0.26100000000000001</v>
      </c>
      <c r="S350" s="11" t="s">
        <v>100</v>
      </c>
      <c r="T350" s="11">
        <v>64</v>
      </c>
      <c r="U350" s="11">
        <v>2024</v>
      </c>
      <c r="V350" s="11" t="s">
        <v>251</v>
      </c>
      <c r="W350" s="1">
        <f t="shared" si="20"/>
        <v>0</v>
      </c>
    </row>
    <row r="351" spans="1:23" ht="110.1" customHeight="1" x14ac:dyDescent="0.25">
      <c r="A351" s="9" t="s">
        <v>2164</v>
      </c>
      <c r="B351" s="4"/>
      <c r="C351" s="21" t="s">
        <v>1907</v>
      </c>
      <c r="D351" s="12" t="s">
        <v>1904</v>
      </c>
      <c r="E351" s="12" t="s">
        <v>1176</v>
      </c>
      <c r="F351" s="14" t="s">
        <v>1909</v>
      </c>
      <c r="G351" s="36"/>
      <c r="H351" s="45">
        <v>9785436608648</v>
      </c>
      <c r="I351" s="17" t="s">
        <v>1928</v>
      </c>
      <c r="J351" s="45" t="s">
        <v>1913</v>
      </c>
      <c r="K351" s="52">
        <v>309</v>
      </c>
      <c r="L351" s="53">
        <f t="shared" si="21"/>
        <v>309</v>
      </c>
      <c r="M351" s="54">
        <v>309</v>
      </c>
      <c r="N351" s="16">
        <v>0.1</v>
      </c>
      <c r="O351" s="11" t="s">
        <v>44</v>
      </c>
      <c r="P351" s="11">
        <v>20</v>
      </c>
      <c r="Q351" s="11" t="s">
        <v>1156</v>
      </c>
      <c r="R351" s="41">
        <v>0.26100000000000001</v>
      </c>
      <c r="S351" s="11" t="s">
        <v>100</v>
      </c>
      <c r="T351" s="11">
        <v>64</v>
      </c>
      <c r="U351" s="11">
        <v>2024</v>
      </c>
      <c r="V351" s="11" t="s">
        <v>251</v>
      </c>
      <c r="W351" s="1">
        <f t="shared" si="20"/>
        <v>0</v>
      </c>
    </row>
    <row r="352" spans="1:23" ht="110.1" customHeight="1" x14ac:dyDescent="0.25">
      <c r="A352" s="9"/>
      <c r="B352" s="4"/>
      <c r="C352" s="21" t="s">
        <v>1631</v>
      </c>
      <c r="D352" s="12" t="s">
        <v>1625</v>
      </c>
      <c r="E352" s="12" t="s">
        <v>1176</v>
      </c>
      <c r="F352" s="14" t="s">
        <v>1629</v>
      </c>
      <c r="G352" s="36"/>
      <c r="H352" s="45">
        <v>9785436608402</v>
      </c>
      <c r="I352" s="17" t="s">
        <v>2031</v>
      </c>
      <c r="J352" s="45" t="s">
        <v>1627</v>
      </c>
      <c r="K352" s="52">
        <v>305</v>
      </c>
      <c r="L352" s="53">
        <f t="shared" si="21"/>
        <v>305</v>
      </c>
      <c r="M352" s="54">
        <v>305</v>
      </c>
      <c r="N352" s="16">
        <v>0.1</v>
      </c>
      <c r="O352" s="11" t="s">
        <v>99</v>
      </c>
      <c r="P352" s="11">
        <v>20</v>
      </c>
      <c r="Q352" s="11" t="s">
        <v>1156</v>
      </c>
      <c r="R352" s="41">
        <v>0.26100000000000001</v>
      </c>
      <c r="S352" s="11" t="s">
        <v>100</v>
      </c>
      <c r="T352" s="11">
        <v>64</v>
      </c>
      <c r="U352" s="11">
        <v>2023</v>
      </c>
      <c r="V352" s="11" t="s">
        <v>251</v>
      </c>
      <c r="W352" s="1">
        <f t="shared" si="20"/>
        <v>0</v>
      </c>
    </row>
    <row r="353" spans="1:23" ht="110.1" customHeight="1" x14ac:dyDescent="0.25">
      <c r="A353" s="9"/>
      <c r="B353" s="4"/>
      <c r="C353" s="21" t="s">
        <v>1632</v>
      </c>
      <c r="D353" s="12" t="s">
        <v>1626</v>
      </c>
      <c r="E353" s="12" t="s">
        <v>1176</v>
      </c>
      <c r="F353" s="14" t="s">
        <v>1630</v>
      </c>
      <c r="G353" s="36"/>
      <c r="H353" s="45">
        <v>9785436608419</v>
      </c>
      <c r="I353" s="17" t="s">
        <v>2032</v>
      </c>
      <c r="J353" s="45" t="s">
        <v>1628</v>
      </c>
      <c r="K353" s="52">
        <v>305</v>
      </c>
      <c r="L353" s="53">
        <f t="shared" si="21"/>
        <v>305</v>
      </c>
      <c r="M353" s="54">
        <v>305</v>
      </c>
      <c r="N353" s="16">
        <v>0.1</v>
      </c>
      <c r="O353" s="11" t="s">
        <v>99</v>
      </c>
      <c r="P353" s="11">
        <v>20</v>
      </c>
      <c r="Q353" s="11" t="s">
        <v>1156</v>
      </c>
      <c r="R353" s="41">
        <v>0.26100000000000001</v>
      </c>
      <c r="S353" s="11" t="s">
        <v>100</v>
      </c>
      <c r="T353" s="11">
        <v>64</v>
      </c>
      <c r="U353" s="11">
        <v>2023</v>
      </c>
      <c r="V353" s="11" t="s">
        <v>45</v>
      </c>
      <c r="W353" s="1">
        <f t="shared" si="20"/>
        <v>0</v>
      </c>
    </row>
    <row r="354" spans="1:23" ht="110.1" customHeight="1" x14ac:dyDescent="0.25">
      <c r="A354" s="9"/>
      <c r="B354" s="4"/>
      <c r="C354" s="21" t="s">
        <v>1150</v>
      </c>
      <c r="D354" s="12" t="s">
        <v>540</v>
      </c>
      <c r="E354" s="12" t="s">
        <v>498</v>
      </c>
      <c r="F354" s="14" t="s">
        <v>1064</v>
      </c>
      <c r="G354" s="36"/>
      <c r="H354" s="45">
        <v>9785436601717</v>
      </c>
      <c r="I354" s="17" t="s">
        <v>831</v>
      </c>
      <c r="J354" s="45" t="s">
        <v>832</v>
      </c>
      <c r="K354" s="52">
        <v>999</v>
      </c>
      <c r="L354" s="53">
        <f t="shared" si="21"/>
        <v>999</v>
      </c>
      <c r="M354" s="54">
        <v>999</v>
      </c>
      <c r="N354" s="16">
        <v>0.1</v>
      </c>
      <c r="O354" s="11" t="s">
        <v>44</v>
      </c>
      <c r="P354" s="11">
        <v>30</v>
      </c>
      <c r="Q354" s="11" t="s">
        <v>736</v>
      </c>
      <c r="R354" s="41">
        <v>0.47499999999999998</v>
      </c>
      <c r="S354" s="11" t="s">
        <v>46</v>
      </c>
      <c r="T354" s="11">
        <v>14</v>
      </c>
      <c r="U354" s="11">
        <v>2020</v>
      </c>
      <c r="V354" s="11" t="s">
        <v>45</v>
      </c>
      <c r="W354" s="1">
        <f t="shared" si="20"/>
        <v>0</v>
      </c>
    </row>
    <row r="355" spans="1:23" ht="110.1" customHeight="1" x14ac:dyDescent="0.25">
      <c r="A355" s="9"/>
      <c r="B355" s="4"/>
      <c r="C355" s="21" t="s">
        <v>1151</v>
      </c>
      <c r="D355" s="12" t="s">
        <v>541</v>
      </c>
      <c r="E355" s="12" t="s">
        <v>498</v>
      </c>
      <c r="F355" s="14" t="s">
        <v>1065</v>
      </c>
      <c r="G355" s="36"/>
      <c r="H355" s="45">
        <v>9785436601137</v>
      </c>
      <c r="I355" s="17" t="s">
        <v>833</v>
      </c>
      <c r="J355" s="45" t="s">
        <v>834</v>
      </c>
      <c r="K355" s="52">
        <v>1290</v>
      </c>
      <c r="L355" s="53">
        <f t="shared" si="21"/>
        <v>1290</v>
      </c>
      <c r="M355" s="54">
        <v>1290</v>
      </c>
      <c r="N355" s="16">
        <v>0.1</v>
      </c>
      <c r="O355" s="11" t="s">
        <v>44</v>
      </c>
      <c r="P355" s="11">
        <v>20</v>
      </c>
      <c r="Q355" s="11" t="s">
        <v>835</v>
      </c>
      <c r="R355" s="41">
        <v>0.53300000000000003</v>
      </c>
      <c r="S355" s="11" t="s">
        <v>46</v>
      </c>
      <c r="T355" s="11">
        <v>14</v>
      </c>
      <c r="U355" s="11">
        <v>2022</v>
      </c>
      <c r="V355" s="11" t="s">
        <v>45</v>
      </c>
      <c r="W355" s="1">
        <f t="shared" ref="W355:W385" si="22">L355*G355</f>
        <v>0</v>
      </c>
    </row>
    <row r="356" spans="1:23" ht="110.1" customHeight="1" x14ac:dyDescent="0.25">
      <c r="A356" s="9"/>
      <c r="B356" s="4"/>
      <c r="C356" s="21" t="s">
        <v>1152</v>
      </c>
      <c r="D356" s="12" t="s">
        <v>542</v>
      </c>
      <c r="E356" s="12" t="s">
        <v>222</v>
      </c>
      <c r="F356" s="14" t="s">
        <v>1066</v>
      </c>
      <c r="G356" s="36"/>
      <c r="H356" s="45">
        <v>9785436605838</v>
      </c>
      <c r="I356" s="17" t="s">
        <v>836</v>
      </c>
      <c r="J356" s="45" t="s">
        <v>837</v>
      </c>
      <c r="K356" s="52">
        <v>319</v>
      </c>
      <c r="L356" s="53">
        <f t="shared" si="21"/>
        <v>319</v>
      </c>
      <c r="M356" s="54">
        <v>319</v>
      </c>
      <c r="N356" s="16">
        <v>0.1</v>
      </c>
      <c r="O356" s="11" t="s">
        <v>44</v>
      </c>
      <c r="P356" s="11">
        <v>20</v>
      </c>
      <c r="Q356" s="11" t="s">
        <v>838</v>
      </c>
      <c r="R356" s="41">
        <v>0.34599999999999997</v>
      </c>
      <c r="S356" s="11" t="s">
        <v>90</v>
      </c>
      <c r="T356" s="11">
        <v>20</v>
      </c>
      <c r="U356" s="11">
        <v>2020</v>
      </c>
      <c r="V356" s="11" t="s">
        <v>109</v>
      </c>
      <c r="W356" s="1">
        <f t="shared" si="22"/>
        <v>0</v>
      </c>
    </row>
    <row r="357" spans="1:23" ht="109.5" customHeight="1" x14ac:dyDescent="0.25">
      <c r="A357" s="9"/>
      <c r="B357" s="4"/>
      <c r="C357" s="58" t="s">
        <v>1559</v>
      </c>
      <c r="D357" s="12" t="s">
        <v>1549</v>
      </c>
      <c r="E357" s="12" t="s">
        <v>1554</v>
      </c>
      <c r="F357" s="14" t="s">
        <v>1183</v>
      </c>
      <c r="G357" s="36"/>
      <c r="H357" s="45">
        <v>9785436607122</v>
      </c>
      <c r="I357" s="17" t="s">
        <v>1496</v>
      </c>
      <c r="J357" s="45" t="s">
        <v>1184</v>
      </c>
      <c r="K357" s="52">
        <v>465</v>
      </c>
      <c r="L357" s="53">
        <f t="shared" si="21"/>
        <v>465</v>
      </c>
      <c r="M357" s="54">
        <v>465</v>
      </c>
      <c r="N357" s="16">
        <v>0.1</v>
      </c>
      <c r="O357" s="11" t="s">
        <v>99</v>
      </c>
      <c r="P357" s="11">
        <v>20</v>
      </c>
      <c r="Q357" s="11" t="s">
        <v>1185</v>
      </c>
      <c r="R357" s="41">
        <v>0.40899999999999997</v>
      </c>
      <c r="S357" s="11" t="s">
        <v>100</v>
      </c>
      <c r="T357" s="11">
        <v>95</v>
      </c>
      <c r="U357" s="11">
        <v>2023</v>
      </c>
      <c r="V357" s="11" t="s">
        <v>45</v>
      </c>
      <c r="W357" s="1">
        <f t="shared" si="22"/>
        <v>0</v>
      </c>
    </row>
    <row r="358" spans="1:23" ht="109.5" customHeight="1" x14ac:dyDescent="0.25">
      <c r="A358" s="9"/>
      <c r="B358" s="4"/>
      <c r="C358" s="58" t="s">
        <v>1562</v>
      </c>
      <c r="D358" s="12" t="s">
        <v>1548</v>
      </c>
      <c r="E358" s="12" t="s">
        <v>1554</v>
      </c>
      <c r="F358" s="14" t="s">
        <v>1560</v>
      </c>
      <c r="G358" s="36"/>
      <c r="H358" s="45">
        <v>9785436607993</v>
      </c>
      <c r="I358" s="17" t="s">
        <v>1552</v>
      </c>
      <c r="J358" s="45" t="s">
        <v>1561</v>
      </c>
      <c r="K358" s="52">
        <v>475</v>
      </c>
      <c r="L358" s="53">
        <f t="shared" si="21"/>
        <v>475</v>
      </c>
      <c r="M358" s="54">
        <v>475</v>
      </c>
      <c r="N358" s="16">
        <v>0.1</v>
      </c>
      <c r="O358" s="11" t="s">
        <v>99</v>
      </c>
      <c r="P358" s="11">
        <v>20</v>
      </c>
      <c r="Q358" s="11" t="s">
        <v>1185</v>
      </c>
      <c r="R358" s="41">
        <v>0.40899999999999997</v>
      </c>
      <c r="S358" s="11" t="s">
        <v>100</v>
      </c>
      <c r="T358" s="11">
        <v>95</v>
      </c>
      <c r="U358" s="11">
        <v>2023</v>
      </c>
      <c r="V358" s="11" t="s">
        <v>45</v>
      </c>
      <c r="W358" s="1">
        <f t="shared" si="22"/>
        <v>0</v>
      </c>
    </row>
    <row r="359" spans="1:23" ht="110.1" customHeight="1" x14ac:dyDescent="0.25">
      <c r="A359" s="9"/>
      <c r="B359" s="4"/>
      <c r="C359" s="21" t="s">
        <v>1591</v>
      </c>
      <c r="D359" s="15" t="s">
        <v>1592</v>
      </c>
      <c r="E359" s="12" t="s">
        <v>1602</v>
      </c>
      <c r="F359" s="14" t="s">
        <v>1595</v>
      </c>
      <c r="G359" s="36"/>
      <c r="H359" s="45">
        <v>9785436607801</v>
      </c>
      <c r="I359" s="17" t="s">
        <v>1597</v>
      </c>
      <c r="J359" s="45" t="s">
        <v>1598</v>
      </c>
      <c r="K359" s="52">
        <v>909</v>
      </c>
      <c r="L359" s="53">
        <f t="shared" si="21"/>
        <v>909</v>
      </c>
      <c r="M359" s="54">
        <v>909</v>
      </c>
      <c r="N359" s="16">
        <v>0.1</v>
      </c>
      <c r="O359" s="11" t="s">
        <v>44</v>
      </c>
      <c r="P359" s="11">
        <v>16</v>
      </c>
      <c r="Q359" s="11" t="s">
        <v>1601</v>
      </c>
      <c r="R359" s="41">
        <v>0.53700000000000003</v>
      </c>
      <c r="S359" s="38" t="s">
        <v>527</v>
      </c>
      <c r="T359" s="11">
        <v>48</v>
      </c>
      <c r="U359" s="11">
        <v>2022</v>
      </c>
      <c r="V359" s="11" t="s">
        <v>281</v>
      </c>
      <c r="W359" s="1">
        <f t="shared" si="22"/>
        <v>0</v>
      </c>
    </row>
    <row r="360" spans="1:23" ht="110.1" customHeight="1" x14ac:dyDescent="0.25">
      <c r="A360" s="9"/>
      <c r="B360" s="4"/>
      <c r="C360" s="21" t="s">
        <v>1594</v>
      </c>
      <c r="D360" s="15" t="s">
        <v>1593</v>
      </c>
      <c r="E360" s="12" t="s">
        <v>1602</v>
      </c>
      <c r="F360" s="14" t="s">
        <v>1596</v>
      </c>
      <c r="G360" s="36"/>
      <c r="H360" s="45">
        <v>9785436607818</v>
      </c>
      <c r="I360" s="17" t="s">
        <v>1599</v>
      </c>
      <c r="J360" s="45" t="s">
        <v>1600</v>
      </c>
      <c r="K360" s="52">
        <v>899</v>
      </c>
      <c r="L360" s="53">
        <f t="shared" si="21"/>
        <v>899</v>
      </c>
      <c r="M360" s="54">
        <v>899</v>
      </c>
      <c r="N360" s="16">
        <v>0.1</v>
      </c>
      <c r="O360" s="11" t="s">
        <v>44</v>
      </c>
      <c r="P360" s="11">
        <v>16</v>
      </c>
      <c r="Q360" s="11" t="s">
        <v>1601</v>
      </c>
      <c r="R360" s="41">
        <v>0.53700000000000003</v>
      </c>
      <c r="S360" s="38" t="s">
        <v>527</v>
      </c>
      <c r="T360" s="11">
        <v>48</v>
      </c>
      <c r="U360" s="11">
        <v>2022</v>
      </c>
      <c r="V360" s="11" t="s">
        <v>91</v>
      </c>
      <c r="W360" s="1">
        <f t="shared" si="22"/>
        <v>0</v>
      </c>
    </row>
    <row r="361" spans="1:23" ht="110.1" customHeight="1" x14ac:dyDescent="0.25">
      <c r="A361" s="9"/>
      <c r="B361" s="4"/>
      <c r="C361" s="21" t="s">
        <v>1089</v>
      </c>
      <c r="D361" s="12" t="s">
        <v>1414</v>
      </c>
      <c r="E361" s="12" t="s">
        <v>543</v>
      </c>
      <c r="F361" s="14" t="s">
        <v>1068</v>
      </c>
      <c r="G361" s="36"/>
      <c r="H361" s="45">
        <v>9785436601687</v>
      </c>
      <c r="I361" s="17" t="s">
        <v>841</v>
      </c>
      <c r="J361" s="45" t="s">
        <v>842</v>
      </c>
      <c r="K361" s="52">
        <v>525</v>
      </c>
      <c r="L361" s="53">
        <f t="shared" si="21"/>
        <v>525</v>
      </c>
      <c r="M361" s="54">
        <v>525</v>
      </c>
      <c r="N361" s="16">
        <v>0.1</v>
      </c>
      <c r="O361" s="11" t="s">
        <v>99</v>
      </c>
      <c r="P361" s="11">
        <v>12</v>
      </c>
      <c r="Q361" s="11" t="s">
        <v>260</v>
      </c>
      <c r="R361" s="41">
        <v>0.48199999999999998</v>
      </c>
      <c r="S361" s="11" t="s">
        <v>231</v>
      </c>
      <c r="T361" s="11">
        <v>352</v>
      </c>
      <c r="U361" s="11">
        <v>2022</v>
      </c>
      <c r="V361" s="11" t="s">
        <v>232</v>
      </c>
      <c r="W361" s="1">
        <f t="shared" si="22"/>
        <v>0</v>
      </c>
    </row>
    <row r="362" spans="1:23" ht="110.1" customHeight="1" x14ac:dyDescent="0.25">
      <c r="A362" s="9"/>
      <c r="B362" s="4"/>
      <c r="C362" s="21" t="s">
        <v>1090</v>
      </c>
      <c r="D362" s="12" t="s">
        <v>1415</v>
      </c>
      <c r="E362" s="12" t="s">
        <v>543</v>
      </c>
      <c r="F362" s="14" t="s">
        <v>1069</v>
      </c>
      <c r="G362" s="36"/>
      <c r="H362" s="45">
        <v>9785436601526</v>
      </c>
      <c r="I362" s="17" t="s">
        <v>843</v>
      </c>
      <c r="J362" s="45" t="s">
        <v>844</v>
      </c>
      <c r="K362" s="52">
        <v>525</v>
      </c>
      <c r="L362" s="53">
        <f t="shared" si="21"/>
        <v>525</v>
      </c>
      <c r="M362" s="54">
        <v>525</v>
      </c>
      <c r="N362" s="16">
        <v>0.1</v>
      </c>
      <c r="O362" s="11" t="s">
        <v>99</v>
      </c>
      <c r="P362" s="11">
        <v>14</v>
      </c>
      <c r="Q362" s="11" t="s">
        <v>260</v>
      </c>
      <c r="R362" s="41">
        <v>0.47699999999999998</v>
      </c>
      <c r="S362" s="11" t="s">
        <v>231</v>
      </c>
      <c r="T362" s="11">
        <v>352</v>
      </c>
      <c r="U362" s="11">
        <v>2021</v>
      </c>
      <c r="V362" s="11" t="s">
        <v>232</v>
      </c>
      <c r="W362" s="1">
        <f t="shared" si="22"/>
        <v>0</v>
      </c>
    </row>
    <row r="363" spans="1:23" ht="110.1" customHeight="1" x14ac:dyDescent="0.25">
      <c r="A363" s="9"/>
      <c r="B363" s="4"/>
      <c r="C363" s="21" t="s">
        <v>1088</v>
      </c>
      <c r="D363" s="12" t="s">
        <v>1416</v>
      </c>
      <c r="E363" s="12" t="s">
        <v>543</v>
      </c>
      <c r="F363" s="14" t="s">
        <v>1067</v>
      </c>
      <c r="G363" s="36"/>
      <c r="H363" s="45">
        <v>9785436601786</v>
      </c>
      <c r="I363" s="17" t="s">
        <v>839</v>
      </c>
      <c r="J363" s="45" t="s">
        <v>840</v>
      </c>
      <c r="K363" s="52">
        <v>599</v>
      </c>
      <c r="L363" s="53">
        <f t="shared" si="21"/>
        <v>599</v>
      </c>
      <c r="M363" s="54">
        <v>599</v>
      </c>
      <c r="N363" s="16">
        <v>0.1</v>
      </c>
      <c r="O363" s="11" t="s">
        <v>99</v>
      </c>
      <c r="P363" s="11">
        <v>8</v>
      </c>
      <c r="Q363" s="11" t="s">
        <v>260</v>
      </c>
      <c r="R363" s="41"/>
      <c r="S363" s="11" t="s">
        <v>231</v>
      </c>
      <c r="T363" s="11">
        <v>432</v>
      </c>
      <c r="U363" s="11">
        <v>2021</v>
      </c>
      <c r="V363" s="11" t="s">
        <v>232</v>
      </c>
      <c r="W363" s="1">
        <f t="shared" si="22"/>
        <v>0</v>
      </c>
    </row>
    <row r="364" spans="1:23" ht="110.1" customHeight="1" x14ac:dyDescent="0.25">
      <c r="A364" s="9"/>
      <c r="B364" s="4"/>
      <c r="C364" s="21" t="s">
        <v>1091</v>
      </c>
      <c r="D364" s="12" t="s">
        <v>544</v>
      </c>
      <c r="E364" s="12" t="s">
        <v>222</v>
      </c>
      <c r="F364" s="14" t="s">
        <v>1070</v>
      </c>
      <c r="G364" s="36"/>
      <c r="H364" s="45">
        <v>9785436605371</v>
      </c>
      <c r="I364" s="17" t="s">
        <v>845</v>
      </c>
      <c r="J364" s="45" t="s">
        <v>846</v>
      </c>
      <c r="K364" s="52">
        <v>390</v>
      </c>
      <c r="L364" s="53">
        <f t="shared" si="21"/>
        <v>390</v>
      </c>
      <c r="M364" s="54">
        <v>390</v>
      </c>
      <c r="N364" s="16">
        <v>0.1</v>
      </c>
      <c r="O364" s="11" t="s">
        <v>44</v>
      </c>
      <c r="P364" s="11">
        <v>16</v>
      </c>
      <c r="Q364" s="11" t="s">
        <v>269</v>
      </c>
      <c r="R364" s="41">
        <v>0.32</v>
      </c>
      <c r="S364" s="11" t="s">
        <v>46</v>
      </c>
      <c r="T364" s="11">
        <v>33</v>
      </c>
      <c r="U364" s="11">
        <v>2020</v>
      </c>
      <c r="V364" s="11" t="s">
        <v>45</v>
      </c>
      <c r="W364" s="1">
        <f t="shared" si="22"/>
        <v>0</v>
      </c>
    </row>
    <row r="365" spans="1:23" ht="110.1" customHeight="1" x14ac:dyDescent="0.25">
      <c r="A365" s="9"/>
      <c r="B365" s="4"/>
      <c r="C365" s="21" t="s">
        <v>2033</v>
      </c>
      <c r="D365" s="12" t="s">
        <v>2034</v>
      </c>
      <c r="E365" s="12" t="s">
        <v>1864</v>
      </c>
      <c r="F365" s="14" t="s">
        <v>1866</v>
      </c>
      <c r="G365" s="36"/>
      <c r="H365" s="45">
        <v>9785436608501</v>
      </c>
      <c r="I365" s="17" t="s">
        <v>2035</v>
      </c>
      <c r="J365" s="45" t="s">
        <v>1836</v>
      </c>
      <c r="K365" s="52">
        <v>645</v>
      </c>
      <c r="L365" s="53">
        <f t="shared" si="21"/>
        <v>645</v>
      </c>
      <c r="M365" s="54">
        <v>645</v>
      </c>
      <c r="N365" s="16">
        <v>0.1</v>
      </c>
      <c r="O365" s="11" t="s">
        <v>99</v>
      </c>
      <c r="P365" s="11">
        <v>12</v>
      </c>
      <c r="Q365" s="11" t="s">
        <v>1766</v>
      </c>
      <c r="R365" s="41">
        <v>0.54600000000000004</v>
      </c>
      <c r="S365" s="11" t="s">
        <v>231</v>
      </c>
      <c r="T365" s="11">
        <v>112</v>
      </c>
      <c r="U365" s="11">
        <v>2023</v>
      </c>
      <c r="V365" s="11" t="s">
        <v>109</v>
      </c>
      <c r="W365" s="1">
        <f t="shared" si="22"/>
        <v>0</v>
      </c>
    </row>
    <row r="366" spans="1:23" ht="110.1" customHeight="1" x14ac:dyDescent="0.25">
      <c r="A366" s="9"/>
      <c r="B366" s="4"/>
      <c r="C366" s="21" t="s">
        <v>1092</v>
      </c>
      <c r="D366" s="12" t="s">
        <v>545</v>
      </c>
      <c r="E366" s="12" t="s">
        <v>461</v>
      </c>
      <c r="F366" s="14" t="s">
        <v>1071</v>
      </c>
      <c r="G366" s="36"/>
      <c r="H366" s="45">
        <v>9785436603971</v>
      </c>
      <c r="I366" s="17" t="s">
        <v>847</v>
      </c>
      <c r="J366" s="45" t="s">
        <v>848</v>
      </c>
      <c r="K366" s="52">
        <v>409</v>
      </c>
      <c r="L366" s="53">
        <f t="shared" si="21"/>
        <v>409</v>
      </c>
      <c r="M366" s="54">
        <v>409</v>
      </c>
      <c r="N366" s="16">
        <v>0.1</v>
      </c>
      <c r="O366" s="11" t="s">
        <v>44</v>
      </c>
      <c r="P366" s="11">
        <v>28</v>
      </c>
      <c r="Q366" s="11" t="s">
        <v>1158</v>
      </c>
      <c r="R366" s="41">
        <v>0.30399999999999999</v>
      </c>
      <c r="S366" s="11" t="s">
        <v>5</v>
      </c>
      <c r="T366" s="11">
        <v>20</v>
      </c>
      <c r="U366" s="11">
        <v>2021</v>
      </c>
      <c r="V366" s="11" t="s">
        <v>45</v>
      </c>
      <c r="W366" s="1">
        <f t="shared" si="22"/>
        <v>0</v>
      </c>
    </row>
    <row r="367" spans="1:23" ht="110.1" customHeight="1" x14ac:dyDescent="0.25">
      <c r="A367" s="9"/>
      <c r="B367" s="4"/>
      <c r="C367" s="21" t="s">
        <v>1093</v>
      </c>
      <c r="D367" s="12" t="s">
        <v>546</v>
      </c>
      <c r="E367" s="12" t="s">
        <v>461</v>
      </c>
      <c r="F367" s="14" t="s">
        <v>1072</v>
      </c>
      <c r="G367" s="122">
        <v>0</v>
      </c>
      <c r="H367" s="45">
        <v>9785436603964</v>
      </c>
      <c r="I367" s="17" t="s">
        <v>849</v>
      </c>
      <c r="J367" s="45" t="s">
        <v>850</v>
      </c>
      <c r="K367" s="52">
        <v>409</v>
      </c>
      <c r="L367" s="53">
        <f t="shared" si="21"/>
        <v>409</v>
      </c>
      <c r="M367" s="54">
        <v>409</v>
      </c>
      <c r="N367" s="16">
        <v>0.1</v>
      </c>
      <c r="O367" s="11" t="s">
        <v>44</v>
      </c>
      <c r="P367" s="11">
        <v>28</v>
      </c>
      <c r="Q367" s="11" t="s">
        <v>1158</v>
      </c>
      <c r="R367" s="41">
        <v>0.30399999999999999</v>
      </c>
      <c r="S367" s="11" t="s">
        <v>5</v>
      </c>
      <c r="T367" s="11">
        <v>20</v>
      </c>
      <c r="U367" s="11">
        <v>2021</v>
      </c>
      <c r="V367" s="11" t="s">
        <v>45</v>
      </c>
      <c r="W367" s="1">
        <f t="shared" si="22"/>
        <v>0</v>
      </c>
    </row>
    <row r="368" spans="1:23" ht="110.1" customHeight="1" x14ac:dyDescent="0.25">
      <c r="A368" s="9"/>
      <c r="B368" s="4"/>
      <c r="C368" s="21" t="s">
        <v>1094</v>
      </c>
      <c r="D368" s="12" t="s">
        <v>547</v>
      </c>
      <c r="E368" s="12" t="s">
        <v>461</v>
      </c>
      <c r="F368" s="14" t="s">
        <v>1073</v>
      </c>
      <c r="G368" s="122">
        <v>0</v>
      </c>
      <c r="H368" s="45">
        <v>9785436605272</v>
      </c>
      <c r="I368" s="17" t="s">
        <v>851</v>
      </c>
      <c r="J368" s="45" t="s">
        <v>852</v>
      </c>
      <c r="K368" s="52">
        <v>375</v>
      </c>
      <c r="L368" s="53">
        <f t="shared" si="21"/>
        <v>375</v>
      </c>
      <c r="M368" s="54">
        <v>375</v>
      </c>
      <c r="N368" s="16">
        <v>0.1</v>
      </c>
      <c r="O368" s="11" t="s">
        <v>44</v>
      </c>
      <c r="P368" s="11">
        <v>25</v>
      </c>
      <c r="Q368" s="11" t="s">
        <v>655</v>
      </c>
      <c r="R368" s="41">
        <v>0.25</v>
      </c>
      <c r="S368" s="11" t="s">
        <v>853</v>
      </c>
      <c r="T368" s="11">
        <v>20</v>
      </c>
      <c r="U368" s="11">
        <v>2020</v>
      </c>
      <c r="V368" s="11" t="s">
        <v>251</v>
      </c>
      <c r="W368" s="1">
        <f t="shared" si="22"/>
        <v>0</v>
      </c>
    </row>
    <row r="369" spans="1:23" ht="110.1" customHeight="1" x14ac:dyDescent="0.25">
      <c r="A369" s="9"/>
      <c r="B369" s="4"/>
      <c r="C369" s="21" t="s">
        <v>1883</v>
      </c>
      <c r="D369" s="12" t="s">
        <v>1832</v>
      </c>
      <c r="E369" s="12" t="s">
        <v>1835</v>
      </c>
      <c r="F369" s="14" t="s">
        <v>1872</v>
      </c>
      <c r="G369" s="36"/>
      <c r="H369" s="45">
        <v>9785436608525</v>
      </c>
      <c r="I369" s="17" t="s">
        <v>1837</v>
      </c>
      <c r="J369" s="45" t="s">
        <v>1838</v>
      </c>
      <c r="K369" s="52">
        <v>599</v>
      </c>
      <c r="L369" s="53">
        <f t="shared" si="21"/>
        <v>599</v>
      </c>
      <c r="M369" s="54">
        <v>599</v>
      </c>
      <c r="N369" s="16">
        <v>0.1</v>
      </c>
      <c r="O369" s="11" t="s">
        <v>44</v>
      </c>
      <c r="P369" s="11">
        <v>20</v>
      </c>
      <c r="Q369" s="11" t="s">
        <v>1869</v>
      </c>
      <c r="R369" s="41">
        <v>0.54800000000000004</v>
      </c>
      <c r="S369" s="11" t="s">
        <v>1871</v>
      </c>
      <c r="T369" s="11">
        <v>40</v>
      </c>
      <c r="U369" s="11">
        <v>2023</v>
      </c>
      <c r="V369" s="11" t="s">
        <v>109</v>
      </c>
      <c r="W369" s="1">
        <f t="shared" si="22"/>
        <v>0</v>
      </c>
    </row>
    <row r="370" spans="1:23" ht="110.1" customHeight="1" x14ac:dyDescent="0.25">
      <c r="A370" s="9"/>
      <c r="B370" s="4"/>
      <c r="C370" s="21" t="s">
        <v>1886</v>
      </c>
      <c r="D370" s="12" t="s">
        <v>1833</v>
      </c>
      <c r="E370" s="12" t="s">
        <v>1835</v>
      </c>
      <c r="F370" s="14" t="s">
        <v>1884</v>
      </c>
      <c r="G370" s="36"/>
      <c r="H370" s="45">
        <v>9785436608532</v>
      </c>
      <c r="I370" s="17" t="s">
        <v>1839</v>
      </c>
      <c r="J370" s="45" t="s">
        <v>1840</v>
      </c>
      <c r="K370" s="52">
        <v>599</v>
      </c>
      <c r="L370" s="53">
        <f t="shared" si="21"/>
        <v>599</v>
      </c>
      <c r="M370" s="54">
        <v>599</v>
      </c>
      <c r="N370" s="16">
        <v>0.1</v>
      </c>
      <c r="O370" s="11" t="s">
        <v>44</v>
      </c>
      <c r="P370" s="11">
        <v>20</v>
      </c>
      <c r="Q370" s="11" t="s">
        <v>1869</v>
      </c>
      <c r="R370" s="41">
        <v>0.54800000000000004</v>
      </c>
      <c r="S370" s="11" t="s">
        <v>1871</v>
      </c>
      <c r="T370" s="11">
        <v>40</v>
      </c>
      <c r="U370" s="11">
        <v>2023</v>
      </c>
      <c r="V370" s="11" t="s">
        <v>109</v>
      </c>
      <c r="W370" s="1">
        <f t="shared" si="22"/>
        <v>0</v>
      </c>
    </row>
    <row r="371" spans="1:23" ht="110.1" customHeight="1" x14ac:dyDescent="0.25">
      <c r="A371" s="9"/>
      <c r="B371" s="4"/>
      <c r="C371" s="21" t="s">
        <v>1885</v>
      </c>
      <c r="D371" s="12" t="s">
        <v>1834</v>
      </c>
      <c r="E371" s="12" t="s">
        <v>1835</v>
      </c>
      <c r="F371" s="14" t="s">
        <v>1873</v>
      </c>
      <c r="G371" s="36"/>
      <c r="H371" s="45">
        <v>9785436608518</v>
      </c>
      <c r="I371" s="17" t="s">
        <v>1841</v>
      </c>
      <c r="J371" s="45" t="s">
        <v>1842</v>
      </c>
      <c r="K371" s="52">
        <v>609</v>
      </c>
      <c r="L371" s="53">
        <f t="shared" si="21"/>
        <v>609</v>
      </c>
      <c r="M371" s="54">
        <v>609</v>
      </c>
      <c r="N371" s="16">
        <v>0.1</v>
      </c>
      <c r="O371" s="11" t="s">
        <v>44</v>
      </c>
      <c r="P371" s="11">
        <v>20</v>
      </c>
      <c r="Q371" s="11" t="s">
        <v>1869</v>
      </c>
      <c r="R371" s="41">
        <v>0.54800000000000004</v>
      </c>
      <c r="S371" s="11" t="s">
        <v>1871</v>
      </c>
      <c r="T371" s="11">
        <v>40</v>
      </c>
      <c r="U371" s="11">
        <v>2023</v>
      </c>
      <c r="V371" s="11" t="s">
        <v>109</v>
      </c>
      <c r="W371" s="1">
        <f t="shared" si="22"/>
        <v>0</v>
      </c>
    </row>
    <row r="372" spans="1:23" ht="110.1" customHeight="1" x14ac:dyDescent="0.25">
      <c r="A372" s="23"/>
      <c r="B372" s="24"/>
      <c r="C372" s="25"/>
      <c r="D372" s="26" t="s">
        <v>548</v>
      </c>
      <c r="E372" s="26" t="s">
        <v>370</v>
      </c>
      <c r="F372" s="27" t="s">
        <v>1074</v>
      </c>
      <c r="G372" s="37"/>
      <c r="H372" s="46">
        <v>9785436600772</v>
      </c>
      <c r="I372" s="28" t="s">
        <v>854</v>
      </c>
      <c r="J372" s="46" t="s">
        <v>855</v>
      </c>
      <c r="K372" s="56">
        <v>61.25</v>
      </c>
      <c r="L372" s="55">
        <v>61.25</v>
      </c>
      <c r="M372" s="54">
        <v>78</v>
      </c>
      <c r="N372" s="29">
        <v>0.1</v>
      </c>
      <c r="O372" s="30" t="s">
        <v>44</v>
      </c>
      <c r="P372" s="30">
        <v>20</v>
      </c>
      <c r="Q372" s="30" t="s">
        <v>383</v>
      </c>
      <c r="R372" s="42">
        <v>0.435</v>
      </c>
      <c r="S372" s="30" t="s">
        <v>384</v>
      </c>
      <c r="T372" s="30">
        <v>28</v>
      </c>
      <c r="U372" s="30">
        <v>2012</v>
      </c>
      <c r="V372" s="30" t="s">
        <v>119</v>
      </c>
      <c r="W372" s="1">
        <f t="shared" si="22"/>
        <v>0</v>
      </c>
    </row>
    <row r="373" spans="1:23" ht="110.1" customHeight="1" x14ac:dyDescent="0.25">
      <c r="A373" s="9"/>
      <c r="B373" s="4"/>
      <c r="C373" s="21" t="s">
        <v>1095</v>
      </c>
      <c r="D373" s="12" t="s">
        <v>550</v>
      </c>
      <c r="E373" s="12" t="s">
        <v>549</v>
      </c>
      <c r="F373" s="14" t="s">
        <v>1075</v>
      </c>
      <c r="G373" s="36"/>
      <c r="H373" s="45">
        <v>9785436603650</v>
      </c>
      <c r="I373" s="17" t="s">
        <v>856</v>
      </c>
      <c r="J373" s="45" t="s">
        <v>857</v>
      </c>
      <c r="K373" s="52">
        <v>299</v>
      </c>
      <c r="L373" s="53">
        <f t="shared" ref="L373:L385" si="23">K373*(100-$F$3)/100</f>
        <v>299</v>
      </c>
      <c r="M373" s="54">
        <v>299</v>
      </c>
      <c r="N373" s="16">
        <v>0.1</v>
      </c>
      <c r="O373" s="11" t="s">
        <v>44</v>
      </c>
      <c r="P373" s="11">
        <v>20</v>
      </c>
      <c r="Q373" s="11" t="s">
        <v>858</v>
      </c>
      <c r="R373" s="41">
        <v>0.379</v>
      </c>
      <c r="S373" s="11" t="s">
        <v>46</v>
      </c>
      <c r="T373" s="11">
        <v>2</v>
      </c>
      <c r="U373" s="11">
        <v>2017</v>
      </c>
      <c r="V373" s="11" t="s">
        <v>45</v>
      </c>
      <c r="W373" s="1">
        <f t="shared" si="22"/>
        <v>0</v>
      </c>
    </row>
    <row r="374" spans="1:23" ht="110.1" customHeight="1" x14ac:dyDescent="0.25">
      <c r="A374" s="9"/>
      <c r="B374" s="4"/>
      <c r="C374" s="58" t="s">
        <v>1545</v>
      </c>
      <c r="D374" s="12" t="s">
        <v>1527</v>
      </c>
      <c r="E374" s="12" t="s">
        <v>161</v>
      </c>
      <c r="F374" s="14" t="s">
        <v>1528</v>
      </c>
      <c r="G374" s="36"/>
      <c r="H374" s="45">
        <v>9785436608044</v>
      </c>
      <c r="I374" s="17" t="s">
        <v>1532</v>
      </c>
      <c r="J374" s="45" t="s">
        <v>1531</v>
      </c>
      <c r="K374" s="52">
        <v>569</v>
      </c>
      <c r="L374" s="53">
        <f t="shared" si="23"/>
        <v>569</v>
      </c>
      <c r="M374" s="54">
        <v>569</v>
      </c>
      <c r="N374" s="16">
        <v>0.1</v>
      </c>
      <c r="O374" s="11" t="s">
        <v>99</v>
      </c>
      <c r="P374" s="11">
        <v>14</v>
      </c>
      <c r="Q374" s="11" t="s">
        <v>1525</v>
      </c>
      <c r="R374" s="41">
        <v>0.29399999999999998</v>
      </c>
      <c r="S374" s="11" t="s">
        <v>100</v>
      </c>
      <c r="T374" s="11">
        <v>112</v>
      </c>
      <c r="U374" s="11">
        <v>2022</v>
      </c>
      <c r="V374" s="11" t="s">
        <v>109</v>
      </c>
      <c r="W374" s="1">
        <f t="shared" si="22"/>
        <v>0</v>
      </c>
    </row>
    <row r="375" spans="1:23" ht="110.1" customHeight="1" x14ac:dyDescent="0.25">
      <c r="A375" s="9"/>
      <c r="B375" s="4"/>
      <c r="C375" s="21" t="s">
        <v>1097</v>
      </c>
      <c r="D375" s="12" t="s">
        <v>1295</v>
      </c>
      <c r="E375" s="12" t="s">
        <v>551</v>
      </c>
      <c r="F375" s="14" t="s">
        <v>1077</v>
      </c>
      <c r="G375" s="36"/>
      <c r="H375" s="45">
        <v>9785436603889</v>
      </c>
      <c r="I375" s="17" t="s">
        <v>862</v>
      </c>
      <c r="J375" s="45" t="s">
        <v>863</v>
      </c>
      <c r="K375" s="52">
        <v>279</v>
      </c>
      <c r="L375" s="53">
        <f t="shared" si="23"/>
        <v>279</v>
      </c>
      <c r="M375" s="54">
        <v>279</v>
      </c>
      <c r="N375" s="16">
        <v>0.1</v>
      </c>
      <c r="O375" s="11" t="s">
        <v>99</v>
      </c>
      <c r="P375" s="11">
        <v>12</v>
      </c>
      <c r="Q375" s="11" t="s">
        <v>861</v>
      </c>
      <c r="R375" s="41">
        <v>0.41499999999999998</v>
      </c>
      <c r="S375" s="11" t="s">
        <v>231</v>
      </c>
      <c r="T375" s="11">
        <v>336</v>
      </c>
      <c r="U375" s="11">
        <v>2017</v>
      </c>
      <c r="V375" s="11" t="s">
        <v>232</v>
      </c>
      <c r="W375" s="1">
        <f t="shared" si="22"/>
        <v>0</v>
      </c>
    </row>
    <row r="376" spans="1:23" ht="110.1" customHeight="1" x14ac:dyDescent="0.25">
      <c r="A376" s="9"/>
      <c r="B376" s="4"/>
      <c r="C376" s="21" t="s">
        <v>1098</v>
      </c>
      <c r="D376" s="12" t="s">
        <v>1296</v>
      </c>
      <c r="E376" s="12" t="s">
        <v>551</v>
      </c>
      <c r="F376" s="14" t="s">
        <v>1078</v>
      </c>
      <c r="G376" s="36"/>
      <c r="H376" s="45">
        <v>9785436604558</v>
      </c>
      <c r="I376" s="17" t="s">
        <v>864</v>
      </c>
      <c r="J376" s="45" t="s">
        <v>2172</v>
      </c>
      <c r="K376" s="52">
        <v>279</v>
      </c>
      <c r="L376" s="53">
        <f t="shared" si="23"/>
        <v>279</v>
      </c>
      <c r="M376" s="54">
        <v>279</v>
      </c>
      <c r="N376" s="16">
        <v>0.1</v>
      </c>
      <c r="O376" s="11" t="s">
        <v>99</v>
      </c>
      <c r="P376" s="11">
        <v>1</v>
      </c>
      <c r="Q376" s="11" t="s">
        <v>861</v>
      </c>
      <c r="R376" s="41">
        <v>0.42</v>
      </c>
      <c r="S376" s="11" t="s">
        <v>231</v>
      </c>
      <c r="T376" s="11">
        <v>339</v>
      </c>
      <c r="U376" s="11">
        <v>2017</v>
      </c>
      <c r="V376" s="11" t="s">
        <v>232</v>
      </c>
      <c r="W376" s="1">
        <f t="shared" si="22"/>
        <v>0</v>
      </c>
    </row>
    <row r="377" spans="1:23" ht="110.1" customHeight="1" x14ac:dyDescent="0.25">
      <c r="A377" s="9"/>
      <c r="B377" s="4"/>
      <c r="C377" s="21" t="s">
        <v>1096</v>
      </c>
      <c r="D377" s="12" t="s">
        <v>1297</v>
      </c>
      <c r="E377" s="12" t="s">
        <v>551</v>
      </c>
      <c r="F377" s="14" t="s">
        <v>1076</v>
      </c>
      <c r="G377" s="36"/>
      <c r="H377" s="45">
        <v>9785436605319</v>
      </c>
      <c r="I377" s="17" t="s">
        <v>859</v>
      </c>
      <c r="J377" s="45" t="s">
        <v>860</v>
      </c>
      <c r="K377" s="52">
        <v>363</v>
      </c>
      <c r="L377" s="53">
        <f t="shared" si="23"/>
        <v>363</v>
      </c>
      <c r="M377" s="54">
        <v>363</v>
      </c>
      <c r="N377" s="16">
        <v>0.1</v>
      </c>
      <c r="O377" s="11" t="s">
        <v>44</v>
      </c>
      <c r="P377" s="11"/>
      <c r="Q377" s="11" t="s">
        <v>861</v>
      </c>
      <c r="R377" s="41">
        <v>0.42</v>
      </c>
      <c r="S377" s="11" t="s">
        <v>231</v>
      </c>
      <c r="T377" s="11"/>
      <c r="U377" s="11">
        <v>2018</v>
      </c>
      <c r="V377" s="11" t="s">
        <v>232</v>
      </c>
      <c r="W377" s="1">
        <f t="shared" si="22"/>
        <v>0</v>
      </c>
    </row>
    <row r="378" spans="1:23" ht="110.1" customHeight="1" x14ac:dyDescent="0.25">
      <c r="A378" s="9"/>
      <c r="B378" s="4"/>
      <c r="C378" s="21" t="s">
        <v>1099</v>
      </c>
      <c r="D378" s="12" t="s">
        <v>552</v>
      </c>
      <c r="E378" s="12" t="s">
        <v>553</v>
      </c>
      <c r="F378" s="14" t="s">
        <v>1079</v>
      </c>
      <c r="G378" s="122">
        <v>0</v>
      </c>
      <c r="H378" s="45">
        <v>9785436605159</v>
      </c>
      <c r="I378" s="17" t="s">
        <v>865</v>
      </c>
      <c r="J378" s="45" t="s">
        <v>866</v>
      </c>
      <c r="K378" s="52">
        <v>199</v>
      </c>
      <c r="L378" s="53">
        <f t="shared" si="23"/>
        <v>199</v>
      </c>
      <c r="M378" s="54">
        <v>199</v>
      </c>
      <c r="N378" s="16">
        <v>0.1</v>
      </c>
      <c r="O378" s="11" t="s">
        <v>99</v>
      </c>
      <c r="P378" s="11">
        <v>8</v>
      </c>
      <c r="Q378" s="11" t="s">
        <v>867</v>
      </c>
      <c r="R378" s="41">
        <v>0.438</v>
      </c>
      <c r="S378" s="11" t="s">
        <v>244</v>
      </c>
      <c r="T378" s="11">
        <v>496</v>
      </c>
      <c r="U378" s="11">
        <v>2018</v>
      </c>
      <c r="V378" s="11" t="s">
        <v>261</v>
      </c>
      <c r="W378" s="1">
        <f t="shared" si="22"/>
        <v>0</v>
      </c>
    </row>
    <row r="379" spans="1:23" ht="110.1" customHeight="1" x14ac:dyDescent="0.25">
      <c r="A379" s="9"/>
      <c r="B379" s="4"/>
      <c r="C379" s="21" t="s">
        <v>1084</v>
      </c>
      <c r="D379" s="12" t="s">
        <v>554</v>
      </c>
      <c r="E379" s="12" t="s">
        <v>553</v>
      </c>
      <c r="F379" s="14" t="s">
        <v>1080</v>
      </c>
      <c r="G379" s="36"/>
      <c r="H379" s="45">
        <v>9785436606866</v>
      </c>
      <c r="I379" s="17" t="s">
        <v>868</v>
      </c>
      <c r="J379" s="45" t="s">
        <v>869</v>
      </c>
      <c r="K379" s="52">
        <v>199</v>
      </c>
      <c r="L379" s="53">
        <f t="shared" si="23"/>
        <v>199</v>
      </c>
      <c r="M379" s="54">
        <v>199</v>
      </c>
      <c r="N379" s="16">
        <v>0.1</v>
      </c>
      <c r="O379" s="11" t="s">
        <v>99</v>
      </c>
      <c r="P379" s="11">
        <v>10</v>
      </c>
      <c r="Q379" s="11" t="s">
        <v>870</v>
      </c>
      <c r="R379" s="41">
        <v>0.34599999999999997</v>
      </c>
      <c r="S379" s="11" t="s">
        <v>244</v>
      </c>
      <c r="T379" s="11">
        <v>381</v>
      </c>
      <c r="U379" s="11">
        <v>2020</v>
      </c>
      <c r="V379" s="11" t="s">
        <v>261</v>
      </c>
      <c r="W379" s="1">
        <f t="shared" si="22"/>
        <v>0</v>
      </c>
    </row>
    <row r="380" spans="1:23" ht="110.1" customHeight="1" x14ac:dyDescent="0.25">
      <c r="A380" s="9"/>
      <c r="B380" s="4"/>
      <c r="C380" s="21" t="s">
        <v>1086</v>
      </c>
      <c r="D380" s="12" t="s">
        <v>1417</v>
      </c>
      <c r="E380" s="12" t="s">
        <v>555</v>
      </c>
      <c r="F380" s="14" t="s">
        <v>1082</v>
      </c>
      <c r="G380" s="122">
        <v>0</v>
      </c>
      <c r="H380" s="45">
        <v>9785436605340</v>
      </c>
      <c r="I380" s="17" t="s">
        <v>874</v>
      </c>
      <c r="J380" s="45" t="s">
        <v>875</v>
      </c>
      <c r="K380" s="52">
        <v>475</v>
      </c>
      <c r="L380" s="53">
        <f t="shared" si="23"/>
        <v>475</v>
      </c>
      <c r="M380" s="54">
        <v>475</v>
      </c>
      <c r="N380" s="16">
        <v>0.1</v>
      </c>
      <c r="O380" s="11" t="s">
        <v>99</v>
      </c>
      <c r="P380" s="11">
        <v>8</v>
      </c>
      <c r="Q380" s="11" t="s">
        <v>876</v>
      </c>
      <c r="R380" s="41">
        <v>0.52200000000000002</v>
      </c>
      <c r="S380" s="11" t="s">
        <v>244</v>
      </c>
      <c r="T380" s="11">
        <v>592</v>
      </c>
      <c r="U380" s="11">
        <v>2019</v>
      </c>
      <c r="V380" s="11" t="s">
        <v>232</v>
      </c>
      <c r="W380" s="1">
        <f t="shared" si="22"/>
        <v>0</v>
      </c>
    </row>
    <row r="381" spans="1:23" ht="110.1" customHeight="1" x14ac:dyDescent="0.25">
      <c r="A381" s="9"/>
      <c r="B381" s="4"/>
      <c r="C381" s="21" t="s">
        <v>1085</v>
      </c>
      <c r="D381" s="12" t="s">
        <v>1418</v>
      </c>
      <c r="E381" s="12" t="s">
        <v>555</v>
      </c>
      <c r="F381" s="14" t="s">
        <v>1081</v>
      </c>
      <c r="G381" s="36"/>
      <c r="H381" s="45">
        <v>9785436605852</v>
      </c>
      <c r="I381" s="17" t="s">
        <v>871</v>
      </c>
      <c r="J381" s="45" t="s">
        <v>872</v>
      </c>
      <c r="K381" s="52">
        <v>539</v>
      </c>
      <c r="L381" s="53">
        <f t="shared" si="23"/>
        <v>539</v>
      </c>
      <c r="M381" s="54">
        <v>539</v>
      </c>
      <c r="N381" s="16">
        <v>0.1</v>
      </c>
      <c r="O381" s="11" t="s">
        <v>99</v>
      </c>
      <c r="P381" s="11">
        <v>6</v>
      </c>
      <c r="Q381" s="11" t="s">
        <v>873</v>
      </c>
      <c r="R381" s="41">
        <v>0.58699999999999997</v>
      </c>
      <c r="S381" s="11" t="s">
        <v>244</v>
      </c>
      <c r="T381" s="11">
        <v>656</v>
      </c>
      <c r="U381" s="11">
        <v>2021</v>
      </c>
      <c r="V381" s="11" t="s">
        <v>232</v>
      </c>
      <c r="W381" s="1">
        <f t="shared" si="22"/>
        <v>0</v>
      </c>
    </row>
    <row r="382" spans="1:23" ht="110.1" customHeight="1" x14ac:dyDescent="0.25">
      <c r="A382" s="9"/>
      <c r="B382" s="4"/>
      <c r="C382" s="21" t="s">
        <v>1284</v>
      </c>
      <c r="D382" s="12" t="s">
        <v>1419</v>
      </c>
      <c r="E382" s="12" t="s">
        <v>555</v>
      </c>
      <c r="F382" s="14" t="s">
        <v>1285</v>
      </c>
      <c r="G382" s="122">
        <v>0</v>
      </c>
      <c r="H382" s="45">
        <v>9785436607634</v>
      </c>
      <c r="I382" s="17" t="s">
        <v>1286</v>
      </c>
      <c r="J382" s="45" t="s">
        <v>1287</v>
      </c>
      <c r="K382" s="52">
        <v>559</v>
      </c>
      <c r="L382" s="53">
        <f t="shared" si="23"/>
        <v>559</v>
      </c>
      <c r="M382" s="54">
        <v>559</v>
      </c>
      <c r="N382" s="16">
        <v>0.1</v>
      </c>
      <c r="O382" s="11" t="s">
        <v>99</v>
      </c>
      <c r="P382" s="11">
        <v>6</v>
      </c>
      <c r="Q382" s="11" t="s">
        <v>1288</v>
      </c>
      <c r="R382" s="41">
        <v>0.55300000000000005</v>
      </c>
      <c r="S382" s="11" t="s">
        <v>244</v>
      </c>
      <c r="T382" s="11">
        <v>688</v>
      </c>
      <c r="U382" s="11">
        <v>2021</v>
      </c>
      <c r="V382" s="11" t="s">
        <v>1289</v>
      </c>
      <c r="W382" s="1">
        <f t="shared" si="22"/>
        <v>0</v>
      </c>
    </row>
    <row r="383" spans="1:23" ht="110.1" customHeight="1" x14ac:dyDescent="0.25">
      <c r="A383" s="9"/>
      <c r="B383" s="4"/>
      <c r="C383" s="49" t="s">
        <v>1518</v>
      </c>
      <c r="D383" s="12" t="s">
        <v>1504</v>
      </c>
      <c r="E383" s="12" t="s">
        <v>1511</v>
      </c>
      <c r="F383" s="14" t="s">
        <v>1515</v>
      </c>
      <c r="G383" s="36"/>
      <c r="H383" s="45">
        <v>9785436608082</v>
      </c>
      <c r="I383" s="17" t="s">
        <v>1510</v>
      </c>
      <c r="J383" s="45" t="s">
        <v>1505</v>
      </c>
      <c r="K383" s="52">
        <v>419</v>
      </c>
      <c r="L383" s="53">
        <f t="shared" si="23"/>
        <v>419</v>
      </c>
      <c r="M383" s="54">
        <v>419</v>
      </c>
      <c r="N383" s="16">
        <v>0.1</v>
      </c>
      <c r="O383" s="11" t="s">
        <v>99</v>
      </c>
      <c r="P383" s="11">
        <v>14</v>
      </c>
      <c r="Q383" s="11" t="s">
        <v>1506</v>
      </c>
      <c r="R383" s="41">
        <v>0.373</v>
      </c>
      <c r="S383" s="11" t="s">
        <v>100</v>
      </c>
      <c r="T383" s="11">
        <v>96</v>
      </c>
      <c r="U383" s="11">
        <v>2022</v>
      </c>
      <c r="V383" s="11" t="s">
        <v>109</v>
      </c>
      <c r="W383" s="1">
        <f t="shared" si="22"/>
        <v>0</v>
      </c>
    </row>
    <row r="384" spans="1:23" ht="110.1" customHeight="1" x14ac:dyDescent="0.25">
      <c r="A384" s="9"/>
      <c r="B384" s="4"/>
      <c r="C384" s="21" t="s">
        <v>1969</v>
      </c>
      <c r="D384" s="12" t="s">
        <v>1970</v>
      </c>
      <c r="E384" s="12" t="s">
        <v>1864</v>
      </c>
      <c r="F384" s="14" t="s">
        <v>1973</v>
      </c>
      <c r="G384" s="36"/>
      <c r="H384" s="45">
        <v>9785436608938</v>
      </c>
      <c r="I384" s="17" t="s">
        <v>1971</v>
      </c>
      <c r="J384" s="45" t="s">
        <v>1972</v>
      </c>
      <c r="K384" s="52">
        <v>565</v>
      </c>
      <c r="L384" s="53">
        <f t="shared" si="23"/>
        <v>565</v>
      </c>
      <c r="M384" s="54">
        <v>565</v>
      </c>
      <c r="N384" s="16">
        <v>0.1</v>
      </c>
      <c r="O384" s="11" t="s">
        <v>99</v>
      </c>
      <c r="P384" s="11">
        <v>12</v>
      </c>
      <c r="Q384" s="11" t="s">
        <v>1865</v>
      </c>
      <c r="R384" s="41">
        <v>0.40400000000000003</v>
      </c>
      <c r="S384" s="11" t="s">
        <v>231</v>
      </c>
      <c r="T384" s="11">
        <v>80</v>
      </c>
      <c r="U384" s="11">
        <v>2023</v>
      </c>
      <c r="V384" s="11" t="s">
        <v>109</v>
      </c>
      <c r="W384" s="1">
        <f t="shared" si="22"/>
        <v>0</v>
      </c>
    </row>
    <row r="385" spans="1:23" ht="110.1" customHeight="1" x14ac:dyDescent="0.25">
      <c r="A385" s="9"/>
      <c r="B385" s="4"/>
      <c r="C385" s="21" t="s">
        <v>1087</v>
      </c>
      <c r="D385" s="12" t="s">
        <v>556</v>
      </c>
      <c r="E385" s="12" t="s">
        <v>557</v>
      </c>
      <c r="F385" s="14" t="s">
        <v>1083</v>
      </c>
      <c r="G385" s="89"/>
      <c r="H385" s="45">
        <v>9785436604510</v>
      </c>
      <c r="I385" s="17" t="s">
        <v>877</v>
      </c>
      <c r="J385" s="45" t="s">
        <v>878</v>
      </c>
      <c r="K385" s="52">
        <v>1280</v>
      </c>
      <c r="L385" s="53">
        <f t="shared" si="23"/>
        <v>1280</v>
      </c>
      <c r="M385" s="54">
        <v>1280</v>
      </c>
      <c r="N385" s="16">
        <v>0.1</v>
      </c>
      <c r="O385" s="11" t="s">
        <v>44</v>
      </c>
      <c r="P385" s="11">
        <v>10</v>
      </c>
      <c r="Q385" s="11" t="s">
        <v>171</v>
      </c>
      <c r="R385" s="41">
        <v>0.93899999999999995</v>
      </c>
      <c r="S385" s="11" t="s">
        <v>879</v>
      </c>
      <c r="T385" s="11" t="s">
        <v>880</v>
      </c>
      <c r="U385" s="11">
        <v>2023</v>
      </c>
      <c r="V385" s="11" t="s">
        <v>91</v>
      </c>
      <c r="W385" s="1">
        <f t="shared" si="22"/>
        <v>0</v>
      </c>
    </row>
    <row r="387" spans="1:23" x14ac:dyDescent="0.25">
      <c r="W387" s="1"/>
    </row>
  </sheetData>
  <autoFilter ref="A10:W385"/>
  <sortState ref="A12:V381">
    <sortCondition ref="D10"/>
  </sortState>
  <mergeCells count="5">
    <mergeCell ref="H6:J6"/>
    <mergeCell ref="D3:E3"/>
    <mergeCell ref="D5:E5"/>
    <mergeCell ref="D1:E1"/>
    <mergeCell ref="F1:G1"/>
  </mergeCells>
  <phoneticPr fontId="5" type="noConversion"/>
  <conditionalFormatting sqref="O187">
    <cfRule type="dataBar" priority="1">
      <dataBar>
        <cfvo type="min"/>
        <cfvo type="max"/>
        <color rgb="FF638EC6"/>
      </dataBar>
      <extLst>
        <ext xmlns:x14="http://schemas.microsoft.com/office/spreadsheetml/2009/9/main" uri="{B025F937-C7B1-47D3-B67F-A62EFF666E3E}">
          <x14:id>{ECC5D89E-A601-4707-BD09-97651AD01E12}</x14:id>
        </ext>
      </extLst>
    </cfRule>
  </conditionalFormatting>
  <conditionalFormatting sqref="Q185:Q186 V185:V186 O185:O186 S185:S186">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2" r:id="rId1" location="gallery-1"/>
    <hyperlink ref="C14" r:id="rId2" location="gallery-1"/>
    <hyperlink ref="C13" r:id="rId3" location="gallery-1"/>
    <hyperlink ref="C16" r:id="rId4" location="gallery-1"/>
    <hyperlink ref="C17" r:id="rId5" location="gallery-1"/>
    <hyperlink ref="C19" r:id="rId6" location="gallery-1"/>
    <hyperlink ref="C30" r:id="rId7" location="gallery-1"/>
    <hyperlink ref="C29" r:id="rId8" location="gallery-1"/>
    <hyperlink ref="C26" r:id="rId9" location="gallery-1"/>
    <hyperlink ref="C21" r:id="rId10" location="gallery-1"/>
    <hyperlink ref="C24" r:id="rId11" location="gallery-1"/>
    <hyperlink ref="C28" r:id="rId12" location="gallery-1"/>
    <hyperlink ref="C25" r:id="rId13" location="gallery-1"/>
    <hyperlink ref="C38" r:id="rId14" location="gallery-1"/>
    <hyperlink ref="C47" r:id="rId15"/>
    <hyperlink ref="C48" r:id="rId16" location="gallery-1"/>
    <hyperlink ref="C54" r:id="rId17" location="gallery-1"/>
    <hyperlink ref="C65" r:id="rId18" location="gallery-1"/>
    <hyperlink ref="C70" r:id="rId19" location="gallery-1"/>
    <hyperlink ref="C80" r:id="rId20" location="gallery-1"/>
    <hyperlink ref="C81" r:id="rId21" location="gallery-1"/>
    <hyperlink ref="C82" r:id="rId22" location="gallery-1"/>
    <hyperlink ref="C84" r:id="rId23" location="gallery-1"/>
    <hyperlink ref="C86" r:id="rId24" location="gallery-1"/>
    <hyperlink ref="C87" r:id="rId25" location="gallery-1"/>
    <hyperlink ref="C88" r:id="rId26" location="gallery-1"/>
    <hyperlink ref="C90" r:id="rId27" location="gallery-1"/>
    <hyperlink ref="C91" r:id="rId28" location="gallery-1"/>
    <hyperlink ref="C92" r:id="rId29" location="gallery-1"/>
    <hyperlink ref="C94" r:id="rId30" location="gallery-1"/>
    <hyperlink ref="C95" r:id="rId31"/>
    <hyperlink ref="C93" r:id="rId32" location="gallery-1"/>
    <hyperlink ref="C96" r:id="rId33" location="gallery-1"/>
    <hyperlink ref="C100" r:id="rId34" location="gallery-1"/>
    <hyperlink ref="C101" r:id="rId35" location="gallery-1"/>
    <hyperlink ref="C102" r:id="rId36" location="gallery-1"/>
    <hyperlink ref="C104" r:id="rId37" location="gallery-1"/>
    <hyperlink ref="C105" r:id="rId38" location="gallery-1"/>
    <hyperlink ref="C110" r:id="rId39" location="gallery-1"/>
    <hyperlink ref="C111" r:id="rId40" location="gallery-1"/>
    <hyperlink ref="C112" r:id="rId41" location="gallery-1"/>
    <hyperlink ref="C113" r:id="rId42" location="gallery-1"/>
    <hyperlink ref="C115" r:id="rId43" location="gallery-1"/>
    <hyperlink ref="C118" r:id="rId44" location="gallery-1"/>
    <hyperlink ref="C125" r:id="rId45" location="gallery-1"/>
    <hyperlink ref="C130" r:id="rId46" location="gallery-1"/>
    <hyperlink ref="C131" r:id="rId47" location="gallery-1"/>
    <hyperlink ref="C155" r:id="rId48" location="gallery-1"/>
    <hyperlink ref="C157" r:id="rId49" location="gallery-1"/>
    <hyperlink ref="C164" r:id="rId50" location="gallery-1"/>
    <hyperlink ref="C126" r:id="rId51" location="gallery-1"/>
    <hyperlink ref="C127" r:id="rId52" location="gallery-1"/>
    <hyperlink ref="C128" r:id="rId53" location="gallery-1"/>
    <hyperlink ref="C129" r:id="rId54" location="gallery-1"/>
    <hyperlink ref="C142" r:id="rId55" location="gallery-1"/>
    <hyperlink ref="C150" r:id="rId56" location="gallery-1"/>
    <hyperlink ref="C152" r:id="rId57" location="gallery-1"/>
    <hyperlink ref="C165" r:id="rId58" location="gallery-1"/>
    <hyperlink ref="C166" r:id="rId59" location="gallery-1"/>
    <hyperlink ref="C167" r:id="rId60" location="gallery-1"/>
    <hyperlink ref="C168" r:id="rId61" location="gallery-1"/>
    <hyperlink ref="C169" r:id="rId62" location="gallery-1"/>
    <hyperlink ref="C170" r:id="rId63" location="gallery-1"/>
    <hyperlink ref="C183" r:id="rId64" location="gallery-1"/>
    <hyperlink ref="C184" r:id="rId65" location="gallery-1"/>
    <hyperlink ref="C185" r:id="rId66" location="gallery-1"/>
    <hyperlink ref="C188" r:id="rId67" location="gallery-1"/>
    <hyperlink ref="C193" r:id="rId68" location="gallery-1"/>
    <hyperlink ref="C194" r:id="rId69" location="gallery-1"/>
    <hyperlink ref="C195" r:id="rId70" location="gallery-1"/>
    <hyperlink ref="C196" r:id="rId71" location="gallery-1"/>
    <hyperlink ref="C198" r:id="rId72" location="gallery-1"/>
    <hyperlink ref="C200" r:id="rId73" location="gallery-1"/>
    <hyperlink ref="C201" r:id="rId74" location="gallery-1"/>
    <hyperlink ref="C197" r:id="rId75" location="gallery-1"/>
    <hyperlink ref="C199" r:id="rId76" location="gallery-1"/>
    <hyperlink ref="C202" r:id="rId77" location="gallery-1"/>
    <hyperlink ref="C203" r:id="rId78" location="gallery-1"/>
    <hyperlink ref="C205" r:id="rId79"/>
    <hyperlink ref="C220" r:id="rId80" location="gallery-1"/>
    <hyperlink ref="C248" r:id="rId81" location="gallery-1"/>
    <hyperlink ref="C249" r:id="rId82" location="gallery-1"/>
    <hyperlink ref="C250" r:id="rId83" location="gallery-1"/>
    <hyperlink ref="C230" r:id="rId84" location="gallery-1"/>
    <hyperlink ref="C229" r:id="rId85" location="gallery-1"/>
    <hyperlink ref="C233" r:id="rId86" location="gallery-1"/>
    <hyperlink ref="C234" r:id="rId87" location="gallery-1"/>
    <hyperlink ref="C235" r:id="rId88" location="gallery-1"/>
    <hyperlink ref="C242" r:id="rId89" location="gallery-1"/>
    <hyperlink ref="C243" r:id="rId90" location="gallery-1"/>
    <hyperlink ref="C246" r:id="rId91" location="gallery-1"/>
    <hyperlink ref="C241" r:id="rId92" location="gallery-1"/>
    <hyperlink ref="C245" r:id="rId93" location="gallery-1"/>
    <hyperlink ref="C251" r:id="rId94" location="gallery-1"/>
    <hyperlink ref="C253" r:id="rId95" location="gallery-1"/>
    <hyperlink ref="C252" r:id="rId96" location="gallery-1"/>
    <hyperlink ref="C254" r:id="rId97" location="gallery-1"/>
    <hyperlink ref="C255" r:id="rId98" location="gallery-1"/>
    <hyperlink ref="C256" r:id="rId99" location="gallery-1"/>
    <hyperlink ref="C257" r:id="rId100"/>
    <hyperlink ref="C258" r:id="rId101" location="gallery-1"/>
    <hyperlink ref="C259" r:id="rId102" location="gallery-1"/>
    <hyperlink ref="C260" r:id="rId103" location="gallery-1"/>
    <hyperlink ref="C261" r:id="rId104" location="gallery-1"/>
    <hyperlink ref="C262" r:id="rId105" location="gallery-1"/>
    <hyperlink ref="C263" r:id="rId106" location="gallery-1"/>
    <hyperlink ref="C219" r:id="rId107" location="gallery-1"/>
    <hyperlink ref="C264" r:id="rId108" location="gallery-1"/>
    <hyperlink ref="C265" r:id="rId109" location="gallery-1"/>
    <hyperlink ref="C266" r:id="rId110" location="gallery-1"/>
    <hyperlink ref="C267" r:id="rId111" location="gallery-1"/>
    <hyperlink ref="C276" r:id="rId112" location="gallery-1"/>
    <hyperlink ref="C277" r:id="rId113" location="gallery-1"/>
    <hyperlink ref="C281" r:id="rId114" location="gallery-1"/>
    <hyperlink ref="C282" r:id="rId115"/>
    <hyperlink ref="C283" r:id="rId116" location="gallery-1"/>
    <hyperlink ref="C285" r:id="rId117" location="gallery-1" display="https://robins.ru/catalog/knigi-s-okoshkami/otkroy-tayny-dlya-samykh-malenkikh-ferma/?sphrase_id=1767#gallery-1"/>
    <hyperlink ref="C284" r:id="rId118" location="gallery-1" display="https://robins.ru/catalog/knigi-s-okoshkami/otkroy-tayny-dlya-samykh-malenkikh-transport-i-vsye-chto-dvizhetsya/?sphrase_id=1768#gallery-1"/>
    <hyperlink ref="C286" r:id="rId119"/>
    <hyperlink ref="C296" r:id="rId120" location="gallery-1"/>
    <hyperlink ref="C295" r:id="rId121" location="gallery-1"/>
    <hyperlink ref="C297" r:id="rId122" location="gallery-1"/>
    <hyperlink ref="C298" r:id="rId123" location="gallery-1"/>
    <hyperlink ref="C299" r:id="rId124" location="gallery-1"/>
    <hyperlink ref="C300" r:id="rId125" location="gallery-1"/>
    <hyperlink ref="C303" r:id="rId126" location="gallery-1"/>
    <hyperlink ref="C304" r:id="rId127" location="gallery-1"/>
    <hyperlink ref="C308" r:id="rId128" location="gallery-1"/>
    <hyperlink ref="C302" r:id="rId129"/>
    <hyperlink ref="C309" r:id="rId130" location="gallery-1"/>
    <hyperlink ref="C310" r:id="rId131" location="gallery-1"/>
    <hyperlink ref="C311" r:id="rId132" location="gallery-1"/>
    <hyperlink ref="C312" r:id="rId133" location="gallery-1"/>
    <hyperlink ref="C316" r:id="rId134" location="gallery-1"/>
    <hyperlink ref="C325" r:id="rId135" location="gallery-1"/>
    <hyperlink ref="C324" r:id="rId136" location="gallery-1"/>
    <hyperlink ref="C323" r:id="rId137" location="gallery-1"/>
    <hyperlink ref="C322" r:id="rId138" location="gallery-1"/>
    <hyperlink ref="C319" r:id="rId139" location="gallery-1"/>
    <hyperlink ref="C318" r:id="rId140" location="gallery-1"/>
    <hyperlink ref="C317" r:id="rId141" location="gallery-1"/>
    <hyperlink ref="C339" r:id="rId142" location="gallery-1"/>
    <hyperlink ref="C338" r:id="rId143" location="gallery-1"/>
    <hyperlink ref="C337" r:id="rId144" location="gallery-1"/>
    <hyperlink ref="C330" r:id="rId145" location="gallery-1"/>
    <hyperlink ref="C329" r:id="rId146" location="gallery-1"/>
    <hyperlink ref="C331" r:id="rId147" location="gallery-1"/>
    <hyperlink ref="C327" r:id="rId148" location="gallery-1"/>
    <hyperlink ref="C328" r:id="rId149" location="gallery-1"/>
    <hyperlink ref="C326" r:id="rId150" location="gallery-1"/>
    <hyperlink ref="C354" r:id="rId151" location="gallery-1"/>
    <hyperlink ref="C346" r:id="rId152" location="gallery-1"/>
    <hyperlink ref="C345" r:id="rId153" location="gallery-1"/>
    <hyperlink ref="C342" r:id="rId154" location="gallery-1"/>
    <hyperlink ref="C341" r:id="rId155" location="gallery-1"/>
    <hyperlink ref="C340" r:id="rId156" location="gallery-1"/>
    <hyperlink ref="C355" r:id="rId157" location="gallery-1"/>
    <hyperlink ref="C356" r:id="rId158" location="gallery-1"/>
    <hyperlink ref="C385" r:id="rId159" location="gallery-1"/>
    <hyperlink ref="C375" r:id="rId160"/>
    <hyperlink ref="C376" r:id="rId161"/>
    <hyperlink ref="C378" r:id="rId162" location="gallery-1"/>
    <hyperlink ref="C377" r:id="rId163" location="gallery-1"/>
    <hyperlink ref="C373" r:id="rId164" location="gallery-1"/>
    <hyperlink ref="C363" r:id="rId165" location="gallery-1"/>
    <hyperlink ref="C361" r:id="rId166" location="gallery-1"/>
    <hyperlink ref="C362" r:id="rId167" location="gallery-1"/>
    <hyperlink ref="C364" r:id="rId168" location="gallery-1"/>
    <hyperlink ref="C366" r:id="rId169" location="gallery-1"/>
    <hyperlink ref="C367" r:id="rId170" location="gallery-1"/>
    <hyperlink ref="C368" r:id="rId171" location="gallery-1"/>
    <hyperlink ref="C172" r:id="rId172" location="gallery-1"/>
    <hyperlink ref="C171" r:id="rId173" location="gallery-1"/>
    <hyperlink ref="C348" r:id="rId174" location="gallery-1"/>
    <hyperlink ref="C347" r:id="rId175" location="gallery-1"/>
    <hyperlink ref="C56" r:id="rId176" location="gallery-1"/>
    <hyperlink ref="C66" r:id="rId177" location="gallery-1"/>
    <hyperlink ref="C231" r:id="rId178" location="gallery-1"/>
    <hyperlink ref="C52" r:id="rId179" location="gallery-1"/>
    <hyperlink ref="C117" r:id="rId180" location="gallery-1"/>
    <hyperlink ref="C301" r:id="rId181" location="gallery-1"/>
    <hyperlink ref="C143" r:id="rId182" location="gallery-1"/>
    <hyperlink ref="C146" r:id="rId183" location="gallery-1"/>
    <hyperlink ref="C147" r:id="rId184" location="gallery-1"/>
    <hyperlink ref="C159" r:id="rId185" location="gallery-1"/>
    <hyperlink ref="C163" r:id="rId186" location="gallery-1"/>
    <hyperlink ref="C271" r:id="rId187" location="gallery-1"/>
    <hyperlink ref="C272" r:id="rId188" location="gallery-1"/>
    <hyperlink ref="C273" r:id="rId189" location="gallery-1"/>
    <hyperlink ref="C274" r:id="rId190" location="gallery-1"/>
    <hyperlink ref="C335" r:id="rId191" location="gallery-1"/>
    <hyperlink ref="C336" r:id="rId192" location="gallery-1"/>
    <hyperlink ref="C23" r:id="rId193" location="gallery-1"/>
    <hyperlink ref="C27" r:id="rId194" location="gallery-1"/>
    <hyperlink ref="C144" r:id="rId195" location="gallery-1"/>
    <hyperlink ref="C174" r:id="rId196" location="gallery-1"/>
    <hyperlink ref="C149" r:id="rId197" location="gallery-1"/>
    <hyperlink ref="C15" r:id="rId198" location="gallery-1"/>
    <hyperlink ref="C227" r:id="rId199" location="gallery-1"/>
    <hyperlink ref="C228" r:id="rId200" location="gallery-1"/>
    <hyperlink ref="C382" r:id="rId201" location="gallery-1"/>
    <hyperlink ref="C85" r:id="rId202" location="gallery-1"/>
    <hyperlink ref="C119" r:id="rId203" location="gallery-1"/>
    <hyperlink ref="C120" r:id="rId204" location="gallery-1"/>
    <hyperlink ref="C121" r:id="rId205" location="gallery-1"/>
    <hyperlink ref="C239" r:id="rId206" location="gallery-1"/>
    <hyperlink ref="C305" r:id="rId207"/>
    <hyperlink ref="C240" r:id="rId208" location="gallery-1"/>
    <hyperlink ref="C247" r:id="rId209" location="gallery-1"/>
    <hyperlink ref="C278" r:id="rId210" location="gallery-1"/>
    <hyperlink ref="C33" r:id="rId211" location="gallery-1"/>
    <hyperlink ref="C34" r:id="rId212" location="gallery-1"/>
    <hyperlink ref="C189" r:id="rId213" location="gallery-1"/>
    <hyperlink ref="C186" r:id="rId214"/>
    <hyperlink ref="C62" r:id="rId215" location="gallery-1"/>
    <hyperlink ref="C63" r:id="rId216" location="gallery-1"/>
    <hyperlink ref="C69" r:id="rId217" location="gallery-1"/>
    <hyperlink ref="C40" r:id="rId218" location="gallery-1"/>
    <hyperlink ref="C97" r:id="rId219" location="gallery-1"/>
    <hyperlink ref="C98" r:id="rId220" location="gallery-1"/>
    <hyperlink ref="C275" r:id="rId221" location="gallery-1"/>
    <hyperlink ref="C306" r:id="rId222" location="gallery-1"/>
    <hyperlink ref="C307" r:id="rId223" location="gallery-1"/>
    <hyperlink ref="C232" r:id="rId224" location="gallery-1"/>
    <hyperlink ref="C51" r:id="rId225" location="gallery-1"/>
    <hyperlink ref="C71" r:id="rId226" location="gallery-1"/>
    <hyperlink ref="C332" r:id="rId227" location="gallery-1"/>
    <hyperlink ref="C76" r:id="rId228" location="gallery-1"/>
    <hyperlink ref="C77" r:id="rId229" location="gallery-1"/>
    <hyperlink ref="C383" r:id="rId230" location="gallery-1"/>
    <hyperlink ref="C280" r:id="rId231" location="gallery-1"/>
    <hyperlink ref="C41" r:id="rId232" location="gallery-1"/>
    <hyperlink ref="C31" r:id="rId233" location="gallery-1"/>
    <hyperlink ref="C20" r:id="rId234" location="gallery-1"/>
    <hyperlink ref="C99" r:id="rId235" location="gallery-1"/>
    <hyperlink ref="C114" r:id="rId236" location="gallery-1"/>
    <hyperlink ref="C374" r:id="rId237" location="gallery-1"/>
    <hyperlink ref="C279" r:id="rId238" location="gallery-1"/>
    <hyperlink ref="C357" r:id="rId239" location="gallery-1"/>
    <hyperlink ref="C358" r:id="rId240" location="gallery-1"/>
    <hyperlink ref="C176" r:id="rId241" location="gallery-1"/>
    <hyperlink ref="C177" r:id="rId242" location="gallery-1"/>
    <hyperlink ref="C181" r:id="rId243" location="gallery-1"/>
    <hyperlink ref="C148" r:id="rId244" location="gallery-1"/>
    <hyperlink ref="C151" r:id="rId245" location="gallery-1"/>
    <hyperlink ref="C359" r:id="rId246" location="gallery-1"/>
    <hyperlink ref="C360" r:id="rId247" location="gallery-1"/>
    <hyperlink ref="C39" r:id="rId248" location="gallery-1"/>
    <hyperlink ref="C116" r:id="rId249" location="gallery-1"/>
    <hyperlink ref="C22" r:id="rId250" location="gallery-1"/>
    <hyperlink ref="C352" r:id="rId251" location="gallery-1"/>
    <hyperlink ref="C353" r:id="rId252" location="gallery-1"/>
    <hyperlink ref="C83" r:id="rId253" location="gallery-1"/>
    <hyperlink ref="C213" r:id="rId254" location="gallery-1"/>
    <hyperlink ref="C214" r:id="rId255" location="gallery-1"/>
    <hyperlink ref="C215" r:id="rId256" location="gallery-1"/>
    <hyperlink ref="C216" r:id="rId257" location="gallery-1"/>
    <hyperlink ref="C72" r:id="rId258" location="gallery-1"/>
    <hyperlink ref="C74" r:id="rId259" location="gallery-1"/>
    <hyperlink ref="C75" r:id="rId260" location="gallery-1"/>
    <hyperlink ref="C133" r:id="rId261" location="gallery-1"/>
    <hyperlink ref="C135" r:id="rId262" location="gallery-1"/>
    <hyperlink ref="C138" r:id="rId263" location="gallery-1"/>
    <hyperlink ref="C134" r:id="rId264" location="gallery-1"/>
    <hyperlink ref="C178" r:id="rId265" location="gallery-1"/>
    <hyperlink ref="C179" r:id="rId266" location="gallery-1"/>
    <hyperlink ref="C180" r:id="rId267" location="gallery-1"/>
    <hyperlink ref="C18" r:id="rId268" location="gallery-1"/>
    <hyperlink ref="C268" r:id="rId269" location="gallery-1"/>
    <hyperlink ref="C270" r:id="rId270" location="gallery-1"/>
    <hyperlink ref="C269" r:id="rId271" location="gallery-1"/>
    <hyperlink ref="C122" r:id="rId272" location="gallery-1"/>
    <hyperlink ref="C123" r:id="rId273" location="gallery-1"/>
    <hyperlink ref="C43" r:id="rId274" location="gallery-1"/>
    <hyperlink ref="C53" r:id="rId275" location="gallery-1"/>
    <hyperlink ref="C58" r:id="rId276" location="gallery-1"/>
    <hyperlink ref="C204" r:id="rId277" location="gallery-1"/>
    <hyperlink ref="C153" r:id="rId278" location="gallery-1"/>
    <hyperlink ref="C89" r:id="rId279" location="gallery-1"/>
    <hyperlink ref="C11" r:id="rId280" location="gallery-1"/>
    <hyperlink ref="C236" r:id="rId281" location="gallery-1"/>
    <hyperlink ref="C132" r:id="rId282" location="gallery-1"/>
    <hyperlink ref="C107" r:id="rId283" location="gallery-1"/>
    <hyperlink ref="C106" r:id="rId284" location="gallery-1"/>
    <hyperlink ref="C108" r:id="rId285" location="gallery-1"/>
    <hyperlink ref="C109" r:id="rId286"/>
    <hyperlink ref="C244" r:id="rId287" location="gallery-1"/>
    <hyperlink ref="C32" r:id="rId288" location="gallery-1"/>
    <hyperlink ref="C206" r:id="rId289" location="gallery-1"/>
    <hyperlink ref="C209" r:id="rId290" location="gallery-1"/>
    <hyperlink ref="C208" r:id="rId291" location="gallery-1"/>
    <hyperlink ref="C210" r:id="rId292" location="gallery-1"/>
    <hyperlink ref="C207" r:id="rId293" location="gallery-1"/>
    <hyperlink ref="C369" r:id="rId294" location="gallery-1"/>
    <hyperlink ref="C371" r:id="rId295" location="gallery-1"/>
    <hyperlink ref="C370" r:id="rId296" location="gallery-1"/>
    <hyperlink ref="C211" r:id="rId297" location="gallery-1"/>
    <hyperlink ref="C139" r:id="rId298" location="gallery-1"/>
    <hyperlink ref="C140" r:id="rId299" location="gallery-1"/>
    <hyperlink ref="C349" r:id="rId300" location="gallery-1"/>
    <hyperlink ref="C350" r:id="rId301" location="gallery-1"/>
    <hyperlink ref="C351" r:id="rId302" location="gallery-1"/>
    <hyperlink ref="C154" r:id="rId303" location="gallery-1"/>
    <hyperlink ref="C175" r:id="rId304" location="gallery-1"/>
    <hyperlink ref="C294" r:id="rId305" location="gallery-1"/>
    <hyperlink ref="C290" r:id="rId306" location="gallery-1"/>
    <hyperlink ref="C287" r:id="rId307" location="gallery-1"/>
    <hyperlink ref="C289" r:id="rId308" location="gallery-1"/>
    <hyperlink ref="C288" r:id="rId309" location="gallery-1"/>
    <hyperlink ref="C293" r:id="rId310" location="gallery-1"/>
    <hyperlink ref="C292" r:id="rId311" location="gallery-1"/>
    <hyperlink ref="C384" r:id="rId312" location="gallery-1"/>
    <hyperlink ref="C221" r:id="rId313" location="gallery-1"/>
    <hyperlink ref="C222" r:id="rId314" location="gallery-1"/>
    <hyperlink ref="C223" r:id="rId315" location="gallery-1"/>
    <hyperlink ref="C224" r:id="rId316" location="gallery-1"/>
    <hyperlink ref="C225" r:id="rId317" location="gallery-1"/>
    <hyperlink ref="C226" r:id="rId318" location="gallery-1"/>
    <hyperlink ref="C237" r:id="rId319" location="gallery-1"/>
    <hyperlink ref="C238" r:id="rId320" location="gallery-1"/>
    <hyperlink ref="C343" r:id="rId321" location="gallery-1"/>
    <hyperlink ref="C344" r:id="rId322" location="gallery-1"/>
    <hyperlink ref="C365" r:id="rId323" location="gallery-1" display="https://robins.ru/catalog/khudozhestvennaya-literatura/terapevticheskie-skazki-trenazhyery-uchimsya-prinimat-pravilnye-resheniya/#gallery-1"/>
    <hyperlink ref="C73" r:id="rId324" location="gallery-1"/>
    <hyperlink ref="C218" r:id="rId325"/>
    <hyperlink ref="C217" r:id="rId326"/>
    <hyperlink ref="C60" r:id="rId327" location="gallery-1"/>
    <hyperlink ref="C35" r:id="rId328" location="gallery-1"/>
    <hyperlink ref="C36" r:id="rId329" location="gallery-1"/>
    <hyperlink ref="C37" r:id="rId330" location="gallery-1"/>
    <hyperlink ref="C55" r:id="rId331" location="gallery-1"/>
    <hyperlink ref="C187" r:id="rId332" location="gallery-1"/>
    <hyperlink ref="C192" r:id="rId333" location="gallery-1"/>
    <hyperlink ref="C42" r:id="rId334" location="gallery-1"/>
    <hyperlink ref="C44" r:id="rId335" location="gallery-1"/>
    <hyperlink ref="C46" r:id="rId336" location="gallery-1"/>
    <hyperlink ref="C49" r:id="rId337" location="gallery-1"/>
    <hyperlink ref="C50" r:id="rId338" location="gallery-1"/>
    <hyperlink ref="C57" r:id="rId339" location="gallery-1"/>
    <hyperlink ref="C59" r:id="rId340" location="gallery-1"/>
    <hyperlink ref="C61" r:id="rId341" location="gallery-1"/>
    <hyperlink ref="C64" r:id="rId342" location="gallery-1"/>
    <hyperlink ref="C67" r:id="rId343" location="gallery-1"/>
    <hyperlink ref="C68" r:id="rId344" location="gallery-1"/>
    <hyperlink ref="C103" r:id="rId345" location="gallery-1"/>
    <hyperlink ref="C136" r:id="rId346"/>
    <hyperlink ref="C141" r:id="rId347" location="gallery-1"/>
    <hyperlink ref="C158" r:id="rId348" location="gallery-1"/>
    <hyperlink ref="C190" r:id="rId349" location="gallery-1"/>
    <hyperlink ref="C191" r:id="rId350" location="gallery-1"/>
    <hyperlink ref="C291" r:id="rId351" location="gallery-1"/>
    <hyperlink ref="C320" r:id="rId352" location="gallery-1"/>
    <hyperlink ref="C321" r:id="rId353" location="gallery-1"/>
    <hyperlink ref="C379" r:id="rId354"/>
    <hyperlink ref="C380" r:id="rId355" location="gallery-1"/>
    <hyperlink ref="C78" r:id="rId356" location="gallery-1"/>
    <hyperlink ref="C79" r:id="rId357" location="gallery-1"/>
    <hyperlink ref="C145" r:id="rId358" location="gallery-1"/>
    <hyperlink ref="C156" r:id="rId359" location="gallery-1"/>
    <hyperlink ref="C160" r:id="rId360" location="gallery-1"/>
    <hyperlink ref="C173" r:id="rId361" location="gallery-1"/>
    <hyperlink ref="C45" r:id="rId362" location="gallery-1"/>
    <hyperlink ref="C212" r:id="rId363" location="gallery-1"/>
    <hyperlink ref="C313" r:id="rId364" location="gallery-1"/>
    <hyperlink ref="C314" r:id="rId365" location="gallery-1"/>
    <hyperlink ref="C315" r:id="rId366" location="gallery-1"/>
    <hyperlink ref="C333" r:id="rId367" location="gallery-1"/>
    <hyperlink ref="C334" r:id="rId368" location="gallery-1"/>
  </hyperlinks>
  <pageMargins left="0.7" right="0.7" top="0.75" bottom="0.75" header="0.3" footer="0.3"/>
  <pageSetup paperSize="9" scale="20" orientation="portrait" horizontalDpi="300" verticalDpi="300" r:id="rId369"/>
  <drawing r:id="rId370"/>
  <extLst>
    <ext xmlns:x14="http://schemas.microsoft.com/office/spreadsheetml/2009/9/main" uri="{78C0D931-6437-407d-A8EE-F0AAD7539E65}">
      <x14:conditionalFormattings>
        <x14:conditionalFormatting xmlns:xm="http://schemas.microsoft.com/office/excel/2006/main">
          <x14:cfRule type="dataBar" id="{ECC5D89E-A601-4707-BD09-97651AD01E12}">
            <x14:dataBar minLength="0" maxLength="100" gradient="0">
              <x14:cfvo type="autoMin"/>
              <x14:cfvo type="autoMax"/>
              <x14:negativeFillColor rgb="FFFF0000"/>
              <x14:axisColor rgb="FF000000"/>
            </x14:dataBar>
          </x14:cfRule>
          <xm:sqref>O187</xm:sqref>
        </x14:conditionalFormatting>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Q185:Q186 V185:V186 O185:O186 S185:S186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Константин</cp:lastModifiedBy>
  <cp:lastPrinted>2020-12-11T08:54:53Z</cp:lastPrinted>
  <dcterms:created xsi:type="dcterms:W3CDTF">2015-06-05T18:19:34Z</dcterms:created>
  <dcterms:modified xsi:type="dcterms:W3CDTF">2024-05-14T18:20:30Z</dcterms:modified>
</cp:coreProperties>
</file>